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64011" filterPrivacy="1"/>
  <sheets>
    <sheet sheetId="1" name="Strategic Retail Planning" state="visible" r:id="rId4"/>
  </sheets>
  <calcPr calcId="171027" fullCalcOnLoad="1"/>
</workbook>
</file>

<file path=xl/sharedStrings.xml><?xml version="1.0" encoding="utf-8"?>
<sst xmlns="http://schemas.openxmlformats.org/spreadsheetml/2006/main" count="530" uniqueCount="122">
  <si>
    <t/>
  </si>
  <si>
    <t xml:space="preserve">Create professional Gantt charts in GanttPRO in a few clicks   </t>
  </si>
  <si>
    <t>Strategic Retail Planning</t>
  </si>
  <si>
    <t>Color</t>
  </si>
  <si>
    <t>WBS Number</t>
  </si>
  <si>
    <t>Task name / Title</t>
  </si>
  <si>
    <t>Assigned to</t>
  </si>
  <si>
    <t>Planned start date</t>
  </si>
  <si>
    <t>Planned end date</t>
  </si>
  <si>
    <t>Deadline</t>
  </si>
  <si>
    <t>Progress (%)</t>
  </si>
  <si>
    <t>Duration  (hours)</t>
  </si>
  <si>
    <t>Estimated hours</t>
  </si>
  <si>
    <t>Time log (minutes)</t>
  </si>
  <si>
    <t>Status</t>
  </si>
  <si>
    <t>Priority</t>
  </si>
  <si>
    <t>Task description</t>
  </si>
  <si>
    <t>Predecessor</t>
  </si>
  <si>
    <t>Cost</t>
  </si>
  <si>
    <t>Actual cost</t>
  </si>
  <si>
    <t>1</t>
  </si>
  <si>
    <t>Make a Plan</t>
  </si>
  <si>
    <t>1.1</t>
  </si>
  <si>
    <t>Growth &amp; Income</t>
  </si>
  <si>
    <t>Open</t>
  </si>
  <si>
    <t>Medium</t>
  </si>
  <si>
    <t>1.2</t>
  </si>
  <si>
    <t>Strengths &amp; Weaknesses</t>
  </si>
  <si>
    <t>1.3</t>
  </si>
  <si>
    <t>Goals</t>
  </si>
  <si>
    <t>2</t>
  </si>
  <si>
    <t>Decisions</t>
  </si>
  <si>
    <t>2.1</t>
  </si>
  <si>
    <t>Franchises</t>
  </si>
  <si>
    <t>2.2</t>
  </si>
  <si>
    <t>Launching Your Own Business</t>
  </si>
  <si>
    <t>2.3</t>
  </si>
  <si>
    <t>Professional Advisor</t>
  </si>
  <si>
    <t>3</t>
  </si>
  <si>
    <t>Location</t>
  </si>
  <si>
    <t>3.1</t>
  </si>
  <si>
    <t>Homebased Retailer</t>
  </si>
  <si>
    <t>3.2</t>
  </si>
  <si>
    <t>Merchants Associations</t>
  </si>
  <si>
    <t>3.3</t>
  </si>
  <si>
    <t>Landlords</t>
  </si>
  <si>
    <t>4</t>
  </si>
  <si>
    <t>Legal &amp; Finance Issues</t>
  </si>
  <si>
    <t>4.1</t>
  </si>
  <si>
    <t>Common Legal Issues</t>
  </si>
  <si>
    <t>4.2</t>
  </si>
  <si>
    <t>Current Issues in Finance</t>
  </si>
  <si>
    <t>5</t>
  </si>
  <si>
    <t>Operations</t>
  </si>
  <si>
    <t>5.1</t>
  </si>
  <si>
    <t>Security Policies</t>
  </si>
  <si>
    <t>5.2</t>
  </si>
  <si>
    <t>Credit Policies</t>
  </si>
  <si>
    <t>6</t>
  </si>
  <si>
    <t>Equipment</t>
  </si>
  <si>
    <t>6.1</t>
  </si>
  <si>
    <t>Office Equipment</t>
  </si>
  <si>
    <t>6.2</t>
  </si>
  <si>
    <t>Sales Equipment</t>
  </si>
  <si>
    <t>7</t>
  </si>
  <si>
    <t>Pricing</t>
  </si>
  <si>
    <t>7.1</t>
  </si>
  <si>
    <t>Pricing Principles</t>
  </si>
  <si>
    <t>7.2</t>
  </si>
  <si>
    <t>Approve</t>
  </si>
  <si>
    <t>7.3</t>
  </si>
  <si>
    <t>Discounts</t>
  </si>
  <si>
    <t>7.3.1</t>
  </si>
  <si>
    <t>Quantity Discounts</t>
  </si>
  <si>
    <t>7.3.2</t>
  </si>
  <si>
    <t>Trade/Organization Disounts</t>
  </si>
  <si>
    <t>7.3.3</t>
  </si>
  <si>
    <t>Pre-Season Discounts</t>
  </si>
  <si>
    <t>7.3.4</t>
  </si>
  <si>
    <t>Voucher Discounts</t>
  </si>
  <si>
    <t>8</t>
  </si>
  <si>
    <t>Human Resources</t>
  </si>
  <si>
    <t>8.1</t>
  </si>
  <si>
    <t>Hiring</t>
  </si>
  <si>
    <t>8.2</t>
  </si>
  <si>
    <t>Manual &amp; Other Materials</t>
  </si>
  <si>
    <t>8.3</t>
  </si>
  <si>
    <t>Training</t>
  </si>
  <si>
    <t>9</t>
  </si>
  <si>
    <t>Marketing</t>
  </si>
  <si>
    <t>9.1</t>
  </si>
  <si>
    <t>Promotion Planning</t>
  </si>
  <si>
    <t>9.2</t>
  </si>
  <si>
    <t>Advertising</t>
  </si>
  <si>
    <t>9.3</t>
  </si>
  <si>
    <t>Website</t>
  </si>
  <si>
    <t>9.4</t>
  </si>
  <si>
    <t>Special Pricing</t>
  </si>
  <si>
    <t>9.5</t>
  </si>
  <si>
    <t>PR</t>
  </si>
  <si>
    <t>10</t>
  </si>
  <si>
    <t>Customer Services</t>
  </si>
  <si>
    <t>10.1</t>
  </si>
  <si>
    <t>Customer Relationship</t>
  </si>
  <si>
    <t>10.2</t>
  </si>
  <si>
    <t>Work with Satisfied Customers</t>
  </si>
  <si>
    <t>10.3</t>
  </si>
  <si>
    <t>Handle Unhappy Customers</t>
  </si>
  <si>
    <t>11</t>
  </si>
  <si>
    <t>Risk Management</t>
  </si>
  <si>
    <t>11.1</t>
  </si>
  <si>
    <t>Insurance</t>
  </si>
  <si>
    <t>11.2</t>
  </si>
  <si>
    <t>Law</t>
  </si>
  <si>
    <t>11.3</t>
  </si>
  <si>
    <t>Product-Related Issues</t>
  </si>
  <si>
    <t>11.4</t>
  </si>
  <si>
    <t>Customer-Related Issues</t>
  </si>
  <si>
    <t>11.5</t>
  </si>
  <si>
    <t>Employee-Related Issues</t>
  </si>
  <si>
    <t>This document has been created with the help of https://ganttpro.com online service</t>
  </si>
  <si>
    <t>You are free to use the document for your purposes with no limitations. To edit it, please, create a copy or use https://ganttpro.com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</si>
</sst>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color theme="1"/>
      <family val="2"/>
      <scheme val="minor"/>
      <sz val="11"/>
      <name val="Calibri"/>
    </font>
    <font>
      <color rgb="FFFFFFFF"/>
    </font>
    <font>
      <b/>
      <color rgb="FFFFFFFF"/>
      <sz val="9"/>
    </font>
    <font>
      <b/>
      <color rgb="FF222222"/>
      <sz val="9"/>
    </font>
    <font>
      <b/>
    </font>
    <font>
      <color rgb="FF888888"/>
    </font>
  </fonts>
  <fills count="9">
    <fill>
      <patternFill patternType="none"/>
    </fill>
    <fill>
      <patternFill patternType="gray125"/>
    </fill>
    <fill>
      <patternFill patternType="solid">
        <fgColor rgb="FF00564c"/>
      </patternFill>
    </fill>
    <fill>
      <patternFill patternType="solid">
        <fgColor rgb="FF1a7367"/>
      </patternFill>
    </fill>
    <fill>
      <patternFill patternType="solid">
        <fgColor rgb="FFdafff0"/>
      </patternFill>
    </fill>
    <fill>
      <patternFill patternType="solid">
        <fgColor rgb="FFFFAB91"/>
      </patternFill>
    </fill>
    <fill>
      <patternFill patternType="solid">
        <fgColor rgb="FF64B5F6"/>
      </patternFill>
    </fill>
    <fill>
      <patternFill patternType="solid">
        <fgColor rgb="FFD860BB"/>
      </patternFill>
    </fill>
    <fill>
      <patternFill patternType="solid">
        <fgColor rgb="FFF9D06B"/>
      </patternFill>
    </fill>
  </fills>
  <borders count="2">
    <border>
      <left/>
      <right/>
      <top/>
      <bottom/>
      <diagonal/>
    </border>
    <border>
      <left/>
      <right style="thin">
        <color rgb="FFC1E3D5"/>
      </right>
      <top/>
      <bottom style="thin">
        <color rgb="FFC1E3D5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0" xfId="0" applyFill="1" applyAlignment="1"/>
    <xf numFmtId="0" fontId="1" fillId="2" borderId="0" xfId="0" applyFont="1" applyFill="1" applyAlignment="1">
      <alignment horizontal="right" vertical="center"/>
    </xf>
    <xf numFmtId="0" fontId="2" fillId="3" borderId="0" xfId="0" applyFont="1" applyFill="1" applyAlignment="1">
      <alignment vertical="center" indent="1"/>
    </xf>
    <xf numFmtId="14" fontId="2" fillId="3" borderId="0" xfId="0" applyNumberFormat="1" applyFont="1" applyFill="1" applyAlignment="1">
      <alignment vertical="center" indent="1"/>
    </xf>
    <xf numFmtId="0" fontId="3" fillId="4" borderId="1" xfId="0" applyFont="1" applyFill="1" applyBorder="1" applyAlignment="1">
      <alignment horizontal="left" vertical="center" indent="1"/>
    </xf>
    <xf numFmtId="0" fontId="4" fillId="5" borderId="0" xfId="0" applyFont="1" applyFill="1" applyAlignment="1">
      <alignment indent="3"/>
    </xf>
    <xf numFmtId="0" fontId="4" fillId="0" borderId="0" xfId="0" applyFont="1"/>
    <xf numFmtId="14" fontId="4" fillId="0" borderId="0" xfId="0" applyNumberFormat="1" applyFont="1"/>
    <xf numFmtId="0" fontId="0" fillId="6" borderId="0" xfId="0" applyFill="1" applyAlignment="1">
      <alignment indent="3"/>
    </xf>
    <xf numFmtId="14" fontId="0" fillId="0" borderId="0" xfId="0" applyNumberFormat="1"/>
    <xf numFmtId="0" fontId="0" fillId="7" borderId="0" xfId="0" applyFill="1" applyAlignment="1">
      <alignment indent="3"/>
    </xf>
    <xf numFmtId="0" fontId="4" fillId="8" borderId="0" xfId="0" applyFont="1" applyFill="1" applyAlignment="1">
      <alignment indent="3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 editAs="oneCell">
    <xdr:from>
      <xdr:col>0</xdr:col>
      <xdr:colOff>0</xdr:colOff>
      <xdr:row>0</xdr:row>
      <xdr:rowOff>0</xdr:rowOff>
    </xdr:from>
    <xdr:ext cx="2286000" cy="571500"/>
    <xdr:pic>
      <xdr:nvPicPr>
        <xdr:cNvPr id="1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"/>
  <sheetFormatPr defaultRowHeight="15" outlineLevelRow="0" outlineLevelCol="0" x14ac:dyDescent="55"/>
  <cols>
    <col min="1" max="1" width="3" customWidth="1"/>
    <col min="2" max="2" width="11" customWidth="1"/>
    <col min="3" max="4" width="3" customWidth="1"/>
    <col min="5" max="5" width="30" customWidth="1"/>
    <col min="6" max="8" width="11" customWidth="1"/>
    <col min="14" max="17" width="11" customWidth="1"/>
  </cols>
  <sheetData>
    <row r="1" spans="1:19" x14ac:dyDescent="0.25">
      <c r="A1" s="1" t="s">
        <v>0</v>
      </c>
      <c r="B1" s="1"/>
      <c r="C1" s="1"/>
      <c r="D1" s="1"/>
      <c r="E1" s="1"/>
      <c r="F1" s="1"/>
      <c r="G1" s="1"/>
      <c r="H1" s="1"/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1" t="s">
        <v>0</v>
      </c>
      <c r="S1" s="1" t="s">
        <v>0</v>
      </c>
    </row>
    <row r="2" spans="1:19" x14ac:dyDescent="0.25">
      <c r="A2" s="1"/>
      <c r="B2" s="1"/>
      <c r="C2" s="1"/>
      <c r="D2" s="1"/>
      <c r="E2" s="1"/>
      <c r="F2" s="1"/>
      <c r="G2" s="1"/>
      <c r="H2" s="1"/>
      <c r="I2" s="2" t="s">
        <v>1</v>
      </c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x14ac:dyDescent="0.25">
      <c r="A3" s="1"/>
      <c r="B3" s="1"/>
      <c r="C3" s="1"/>
      <c r="D3" s="1"/>
      <c r="E3" s="1"/>
      <c r="F3" s="1"/>
      <c r="G3" s="1"/>
      <c r="H3" s="1"/>
      <c r="I3" s="1" t="s">
        <v>0</v>
      </c>
      <c r="J3" s="1" t="s">
        <v>0</v>
      </c>
      <c r="K3" s="1" t="s">
        <v>0</v>
      </c>
      <c r="L3" s="1" t="s">
        <v>0</v>
      </c>
      <c r="M3" s="1" t="s">
        <v>0</v>
      </c>
      <c r="N3" s="1" t="s">
        <v>0</v>
      </c>
      <c r="O3" s="1" t="s">
        <v>0</v>
      </c>
      <c r="P3" s="1" t="s">
        <v>0</v>
      </c>
      <c r="Q3" s="1" t="s">
        <v>0</v>
      </c>
      <c r="R3" s="1" t="s">
        <v>0</v>
      </c>
      <c r="S3" s="1" t="s">
        <v>0</v>
      </c>
    </row>
    <row r="4" spans="1:19" x14ac:dyDescent="0.25">
      <c r="A4" s="3" t="s">
        <v>2</v>
      </c>
      <c r="B4" s="3"/>
      <c r="C4" s="3"/>
      <c r="D4" s="3"/>
      <c r="E4" s="3"/>
      <c r="F4" s="3"/>
      <c r="G4" s="3"/>
      <c r="H4" s="3"/>
      <c r="I4" s="3"/>
      <c r="J4" s="4">
        <f>TODAY()</f>
        <v>44767.55584518518</v>
      </c>
      <c r="K4" s="4"/>
      <c r="L4" s="4"/>
      <c r="M4" s="4"/>
      <c r="N4" s="4"/>
      <c r="O4" s="4"/>
      <c r="P4" s="4"/>
      <c r="Q4" s="4"/>
      <c r="R4" s="4"/>
      <c r="S4" s="4"/>
    </row>
    <row r="5" spans="1:19" x14ac:dyDescent="0.25">
      <c r="A5" s="5" t="s">
        <v>3</v>
      </c>
      <c r="B5" s="5" t="s">
        <v>4</v>
      </c>
      <c r="C5" s="5" t="s">
        <v>0</v>
      </c>
      <c r="D5" s="5" t="s">
        <v>0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5" t="s">
        <v>12</v>
      </c>
      <c r="M5" s="5" t="s">
        <v>13</v>
      </c>
      <c r="N5" s="5" t="s">
        <v>14</v>
      </c>
      <c r="O5" s="5" t="s">
        <v>15</v>
      </c>
      <c r="P5" s="5" t="s">
        <v>16</v>
      </c>
      <c r="Q5" s="5" t="s">
        <v>17</v>
      </c>
      <c r="R5" s="5" t="s">
        <v>18</v>
      </c>
      <c r="S5" s="5" t="s">
        <v>19</v>
      </c>
    </row>
    <row r="6" spans="1:19" x14ac:dyDescent="0.25">
      <c r="A6" s="6" t="s">
        <v>0</v>
      </c>
      <c r="B6" s="7" t="s">
        <v>20</v>
      </c>
      <c r="C6" s="7" t="s">
        <v>21</v>
      </c>
      <c r="D6" s="7"/>
      <c r="E6" s="7"/>
      <c r="F6" s="7" t="s">
        <v>0</v>
      </c>
      <c r="G6" s="8">
        <f>TODAY()+3</f>
        <v>44770.55584508102</v>
      </c>
      <c r="H6" s="8">
        <f>TODAY()+7</f>
        <v>44774.55584508102</v>
      </c>
      <c r="I6" s="7" t="s">
        <v>0</v>
      </c>
      <c r="J6" s="7">
        <v>0</v>
      </c>
      <c r="K6" s="7">
        <v>40</v>
      </c>
      <c r="L6" s="7">
        <v>0</v>
      </c>
      <c r="M6" s="7">
        <v>0</v>
      </c>
      <c r="N6" s="7" t="s">
        <v>0</v>
      </c>
      <c r="O6" s="7" t="s">
        <v>0</v>
      </c>
      <c r="P6" s="7" t="s">
        <v>0</v>
      </c>
      <c r="Q6" s="7" t="s">
        <v>0</v>
      </c>
      <c r="R6" s="7">
        <v>0</v>
      </c>
      <c r="S6" s="7">
        <v>0</v>
      </c>
    </row>
    <row r="7" spans="1:19" x14ac:dyDescent="0.25">
      <c r="A7" s="9" t="s">
        <v>0</v>
      </c>
      <c r="B7" t="s">
        <v>22</v>
      </c>
      <c r="C7" t="s">
        <v>0</v>
      </c>
      <c r="D7" t="s">
        <v>23</v>
      </c>
      <c r="E7"/>
      <c r="F7" t="s">
        <v>0</v>
      </c>
      <c r="G7" s="10">
        <f>TODAY()+3</f>
        <v>44770.55584508102</v>
      </c>
      <c r="H7" s="10">
        <f>TODAY()+5</f>
        <v>44772.55584508102</v>
      </c>
      <c r="I7" t="s">
        <v>0</v>
      </c>
      <c r="J7">
        <v>0</v>
      </c>
      <c r="K7">
        <v>24</v>
      </c>
      <c r="L7">
        <v>0</v>
      </c>
      <c r="M7">
        <v>0</v>
      </c>
      <c r="N7" t="s">
        <v>24</v>
      </c>
      <c r="O7" t="s">
        <v>25</v>
      </c>
      <c r="P7" t="s">
        <v>0</v>
      </c>
      <c r="Q7" t="s">
        <v>0</v>
      </c>
      <c r="R7">
        <v>0</v>
      </c>
      <c r="S7">
        <v>0</v>
      </c>
    </row>
    <row r="8" spans="1:19" x14ac:dyDescent="0.25">
      <c r="A8" s="9" t="s">
        <v>0</v>
      </c>
      <c r="B8" t="s">
        <v>26</v>
      </c>
      <c r="C8" t="s">
        <v>0</v>
      </c>
      <c r="D8" t="s">
        <v>27</v>
      </c>
      <c r="E8"/>
      <c r="F8" t="s">
        <v>0</v>
      </c>
      <c r="G8" s="10">
        <f>TODAY()+3</f>
        <v>44770.55584508102</v>
      </c>
      <c r="H8" s="10">
        <f>TODAY()+5</f>
        <v>44772.55584508102</v>
      </c>
      <c r="I8" t="s">
        <v>0</v>
      </c>
      <c r="J8">
        <v>0</v>
      </c>
      <c r="K8">
        <v>24</v>
      </c>
      <c r="L8">
        <v>0</v>
      </c>
      <c r="M8">
        <v>0</v>
      </c>
      <c r="N8" t="s">
        <v>24</v>
      </c>
      <c r="O8" t="s">
        <v>25</v>
      </c>
      <c r="P8" t="s">
        <v>0</v>
      </c>
      <c r="Q8" t="s">
        <v>22</v>
      </c>
      <c r="R8">
        <v>0</v>
      </c>
      <c r="S8">
        <v>0</v>
      </c>
    </row>
    <row r="9" spans="1:19" x14ac:dyDescent="0.25">
      <c r="A9" s="9" t="s">
        <v>0</v>
      </c>
      <c r="B9" t="s">
        <v>28</v>
      </c>
      <c r="C9" t="s">
        <v>0</v>
      </c>
      <c r="D9" t="s">
        <v>29</v>
      </c>
      <c r="E9"/>
      <c r="F9" t="s">
        <v>0</v>
      </c>
      <c r="G9" s="10">
        <f>TODAY()+3</f>
        <v>44770.55584509259</v>
      </c>
      <c r="H9" s="10">
        <f>TODAY()+7</f>
        <v>44774.55584509259</v>
      </c>
      <c r="I9" t="s">
        <v>0</v>
      </c>
      <c r="J9">
        <v>0</v>
      </c>
      <c r="K9">
        <v>40</v>
      </c>
      <c r="L9">
        <v>0</v>
      </c>
      <c r="M9">
        <v>0</v>
      </c>
      <c r="N9" t="s">
        <v>24</v>
      </c>
      <c r="O9" t="s">
        <v>25</v>
      </c>
      <c r="P9" t="s">
        <v>0</v>
      </c>
      <c r="Q9" t="s">
        <v>26</v>
      </c>
      <c r="R9">
        <v>0</v>
      </c>
      <c r="S9">
        <v>0</v>
      </c>
    </row>
    <row r="10" spans="1:19" x14ac:dyDescent="0.25">
      <c r="A10" s="6" t="s">
        <v>0</v>
      </c>
      <c r="B10" s="7" t="s">
        <v>30</v>
      </c>
      <c r="C10" s="7" t="s">
        <v>31</v>
      </c>
      <c r="D10" s="7"/>
      <c r="E10" s="7"/>
      <c r="F10" s="7" t="s">
        <v>0</v>
      </c>
      <c r="G10" s="8">
        <f>TODAY()+10</f>
        <v>44777.55584509259</v>
      </c>
      <c r="H10" s="8">
        <f>TODAY()+21</f>
        <v>44788.55584509259</v>
      </c>
      <c r="I10" s="7" t="s">
        <v>0</v>
      </c>
      <c r="J10" s="7">
        <v>0</v>
      </c>
      <c r="K10" s="7">
        <v>80</v>
      </c>
      <c r="L10" s="7">
        <v>0</v>
      </c>
      <c r="M10" s="7">
        <v>0</v>
      </c>
      <c r="N10" s="7" t="s">
        <v>0</v>
      </c>
      <c r="O10" s="7" t="s">
        <v>0</v>
      </c>
      <c r="P10" s="7" t="s">
        <v>0</v>
      </c>
      <c r="Q10" s="7" t="s">
        <v>20</v>
      </c>
      <c r="R10" s="7">
        <v>0</v>
      </c>
      <c r="S10" s="7">
        <v>0</v>
      </c>
    </row>
    <row r="11" spans="1:19" x14ac:dyDescent="0.25">
      <c r="A11" s="9" t="s">
        <v>0</v>
      </c>
      <c r="B11" t="s">
        <v>32</v>
      </c>
      <c r="C11" t="s">
        <v>0</v>
      </c>
      <c r="D11" t="s">
        <v>33</v>
      </c>
      <c r="E11"/>
      <c r="F11" t="s">
        <v>0</v>
      </c>
      <c r="G11" s="10">
        <f>TODAY()+17</f>
        <v>44784.55584509259</v>
      </c>
      <c r="H11" s="10">
        <f>TODAY()+18</f>
        <v>44785.55584509259</v>
      </c>
      <c r="I11" t="s">
        <v>0</v>
      </c>
      <c r="J11">
        <v>0</v>
      </c>
      <c r="K11">
        <v>16</v>
      </c>
      <c r="L11">
        <v>0</v>
      </c>
      <c r="M11">
        <v>0</v>
      </c>
      <c r="N11" t="s">
        <v>24</v>
      </c>
      <c r="O11" t="s">
        <v>25</v>
      </c>
      <c r="P11" t="s">
        <v>0</v>
      </c>
      <c r="Q11" t="s">
        <v>0</v>
      </c>
      <c r="R11">
        <v>0</v>
      </c>
      <c r="S11">
        <v>0</v>
      </c>
    </row>
    <row r="12" spans="1:19" x14ac:dyDescent="0.25">
      <c r="A12" s="9" t="s">
        <v>0</v>
      </c>
      <c r="B12" t="s">
        <v>34</v>
      </c>
      <c r="C12" t="s">
        <v>0</v>
      </c>
      <c r="D12" t="s">
        <v>35</v>
      </c>
      <c r="E12"/>
      <c r="F12" t="s">
        <v>0</v>
      </c>
      <c r="G12" s="10">
        <f>TODAY()+17</f>
        <v>44784.55584509259</v>
      </c>
      <c r="H12" s="10">
        <f>TODAY()+21</f>
        <v>44788.55584509259</v>
      </c>
      <c r="I12" t="s">
        <v>0</v>
      </c>
      <c r="J12">
        <v>0</v>
      </c>
      <c r="K12">
        <v>40</v>
      </c>
      <c r="L12">
        <v>0</v>
      </c>
      <c r="M12">
        <v>0</v>
      </c>
      <c r="N12" t="s">
        <v>24</v>
      </c>
      <c r="O12" t="s">
        <v>25</v>
      </c>
      <c r="P12" t="s">
        <v>0</v>
      </c>
      <c r="Q12" t="s">
        <v>0</v>
      </c>
      <c r="R12">
        <v>0</v>
      </c>
      <c r="S12">
        <v>0</v>
      </c>
    </row>
    <row r="13" spans="1:19" x14ac:dyDescent="0.25">
      <c r="A13" s="9" t="s">
        <v>0</v>
      </c>
      <c r="B13" t="s">
        <v>36</v>
      </c>
      <c r="C13" t="s">
        <v>0</v>
      </c>
      <c r="D13" t="s">
        <v>37</v>
      </c>
      <c r="E13"/>
      <c r="F13" t="s">
        <v>0</v>
      </c>
      <c r="G13" s="10">
        <f>TODAY()+10</f>
        <v>44777.55584509259</v>
      </c>
      <c r="H13" s="10">
        <f>TODAY()+21</f>
        <v>44788.55584509259</v>
      </c>
      <c r="I13" t="s">
        <v>0</v>
      </c>
      <c r="J13">
        <v>0</v>
      </c>
      <c r="K13">
        <v>80</v>
      </c>
      <c r="L13">
        <v>0</v>
      </c>
      <c r="M13">
        <v>0</v>
      </c>
      <c r="N13" t="s">
        <v>24</v>
      </c>
      <c r="O13" t="s">
        <v>25</v>
      </c>
      <c r="P13" t="s">
        <v>0</v>
      </c>
      <c r="Q13" t="s">
        <v>0</v>
      </c>
      <c r="R13">
        <v>0</v>
      </c>
      <c r="S13">
        <v>0</v>
      </c>
    </row>
    <row r="14" spans="1:19" x14ac:dyDescent="0.25">
      <c r="A14" s="6" t="s">
        <v>0</v>
      </c>
      <c r="B14" s="7" t="s">
        <v>38</v>
      </c>
      <c r="C14" s="7" t="s">
        <v>39</v>
      </c>
      <c r="D14" s="7"/>
      <c r="E14" s="7"/>
      <c r="F14" s="7" t="s">
        <v>0</v>
      </c>
      <c r="G14" s="8">
        <f>TODAY()+17</f>
        <v>44784.55584509259</v>
      </c>
      <c r="H14" s="8">
        <f>TODAY()+28</f>
        <v>44795.55584509259</v>
      </c>
      <c r="I14" s="7" t="s">
        <v>0</v>
      </c>
      <c r="J14" s="7">
        <v>0</v>
      </c>
      <c r="K14" s="7">
        <v>80</v>
      </c>
      <c r="L14" s="7">
        <v>0</v>
      </c>
      <c r="M14" s="7">
        <v>0</v>
      </c>
      <c r="N14" s="7" t="s">
        <v>0</v>
      </c>
      <c r="O14" s="7" t="s">
        <v>0</v>
      </c>
      <c r="P14" s="7" t="s">
        <v>0</v>
      </c>
      <c r="Q14" s="7" t="s">
        <v>30</v>
      </c>
      <c r="R14" s="7">
        <v>0</v>
      </c>
      <c r="S14" s="7">
        <v>0</v>
      </c>
    </row>
    <row r="15" spans="1:19" x14ac:dyDescent="0.25">
      <c r="A15" s="9" t="s">
        <v>0</v>
      </c>
      <c r="B15" t="s">
        <v>40</v>
      </c>
      <c r="C15" t="s">
        <v>0</v>
      </c>
      <c r="D15" t="s">
        <v>41</v>
      </c>
      <c r="E15"/>
      <c r="F15" t="s">
        <v>0</v>
      </c>
      <c r="G15" s="10">
        <f>TODAY()+17</f>
        <v>44784.55584509259</v>
      </c>
      <c r="H15" s="10">
        <f>TODAY()+21</f>
        <v>44788.55584509259</v>
      </c>
      <c r="I15" t="s">
        <v>0</v>
      </c>
      <c r="J15">
        <v>0</v>
      </c>
      <c r="K15">
        <v>40</v>
      </c>
      <c r="L15">
        <v>0</v>
      </c>
      <c r="M15">
        <v>0</v>
      </c>
      <c r="N15" t="s">
        <v>24</v>
      </c>
      <c r="O15" t="s">
        <v>25</v>
      </c>
      <c r="P15" t="s">
        <v>0</v>
      </c>
      <c r="Q15" t="s">
        <v>0</v>
      </c>
      <c r="R15">
        <v>0</v>
      </c>
      <c r="S15">
        <v>0</v>
      </c>
    </row>
    <row r="16" spans="1:19" x14ac:dyDescent="0.25">
      <c r="A16" s="9" t="s">
        <v>0</v>
      </c>
      <c r="B16" t="s">
        <v>42</v>
      </c>
      <c r="C16" t="s">
        <v>0</v>
      </c>
      <c r="D16" t="s">
        <v>43</v>
      </c>
      <c r="E16"/>
      <c r="F16" t="s">
        <v>0</v>
      </c>
      <c r="G16" s="10">
        <f>TODAY()+24</f>
        <v>44791.55584509259</v>
      </c>
      <c r="H16" s="10">
        <f>TODAY()+28</f>
        <v>44795.55584509259</v>
      </c>
      <c r="I16" t="s">
        <v>0</v>
      </c>
      <c r="J16">
        <v>0</v>
      </c>
      <c r="K16">
        <v>40</v>
      </c>
      <c r="L16">
        <v>0</v>
      </c>
      <c r="M16">
        <v>0</v>
      </c>
      <c r="N16" t="s">
        <v>24</v>
      </c>
      <c r="O16" t="s">
        <v>25</v>
      </c>
      <c r="P16" t="s">
        <v>0</v>
      </c>
      <c r="Q16" t="s">
        <v>40</v>
      </c>
      <c r="R16">
        <v>0</v>
      </c>
      <c r="S16">
        <v>0</v>
      </c>
    </row>
    <row r="17" spans="1:19" x14ac:dyDescent="0.25">
      <c r="A17" s="9" t="s">
        <v>0</v>
      </c>
      <c r="B17" t="s">
        <v>44</v>
      </c>
      <c r="C17" t="s">
        <v>0</v>
      </c>
      <c r="D17" t="s">
        <v>45</v>
      </c>
      <c r="E17"/>
      <c r="F17" t="s">
        <v>0</v>
      </c>
      <c r="G17" s="10">
        <f>TODAY()+24</f>
        <v>44791.55584509259</v>
      </c>
      <c r="H17" s="10">
        <f>TODAY()+28</f>
        <v>44795.55584509259</v>
      </c>
      <c r="I17" t="s">
        <v>0</v>
      </c>
      <c r="J17">
        <v>0</v>
      </c>
      <c r="K17">
        <v>40</v>
      </c>
      <c r="L17">
        <v>0</v>
      </c>
      <c r="M17">
        <v>0</v>
      </c>
      <c r="N17" t="s">
        <v>24</v>
      </c>
      <c r="O17" t="s">
        <v>25</v>
      </c>
      <c r="P17" t="s">
        <v>0</v>
      </c>
      <c r="Q17" t="s">
        <v>42</v>
      </c>
      <c r="R17">
        <v>0</v>
      </c>
      <c r="S17">
        <v>0</v>
      </c>
    </row>
    <row r="18" spans="1:19" x14ac:dyDescent="0.25">
      <c r="A18" s="6" t="s">
        <v>0</v>
      </c>
      <c r="B18" s="7" t="s">
        <v>46</v>
      </c>
      <c r="C18" s="7" t="s">
        <v>47</v>
      </c>
      <c r="D18" s="7"/>
      <c r="E18" s="7"/>
      <c r="F18" s="7" t="s">
        <v>0</v>
      </c>
      <c r="G18" s="8">
        <f>TODAY()+17</f>
        <v>44784.55584509259</v>
      </c>
      <c r="H18" s="8">
        <f>TODAY()+21</f>
        <v>44788.55584509259</v>
      </c>
      <c r="I18" s="7" t="s">
        <v>0</v>
      </c>
      <c r="J18" s="7">
        <v>0</v>
      </c>
      <c r="K18" s="7">
        <v>40</v>
      </c>
      <c r="L18" s="7">
        <v>0</v>
      </c>
      <c r="M18" s="7">
        <v>0</v>
      </c>
      <c r="N18" s="7" t="s">
        <v>0</v>
      </c>
      <c r="O18" s="7" t="s">
        <v>0</v>
      </c>
      <c r="P18" s="7" t="s">
        <v>0</v>
      </c>
      <c r="Q18" s="7" t="s">
        <v>38</v>
      </c>
      <c r="R18" s="7">
        <v>0</v>
      </c>
      <c r="S18" s="7">
        <v>0</v>
      </c>
    </row>
    <row r="19" spans="1:19" x14ac:dyDescent="0.25">
      <c r="A19" s="9" t="s">
        <v>0</v>
      </c>
      <c r="B19" t="s">
        <v>48</v>
      </c>
      <c r="C19" t="s">
        <v>0</v>
      </c>
      <c r="D19" t="s">
        <v>49</v>
      </c>
      <c r="E19"/>
      <c r="F19" t="s">
        <v>0</v>
      </c>
      <c r="G19" s="10">
        <f>TODAY()+17</f>
        <v>44784.55584509259</v>
      </c>
      <c r="H19" s="10">
        <f>TODAY()+21</f>
        <v>44788.55584509259</v>
      </c>
      <c r="I19" t="s">
        <v>0</v>
      </c>
      <c r="J19">
        <v>0</v>
      </c>
      <c r="K19">
        <v>40</v>
      </c>
      <c r="L19">
        <v>0</v>
      </c>
      <c r="M19">
        <v>0</v>
      </c>
      <c r="N19" t="s">
        <v>24</v>
      </c>
      <c r="O19" t="s">
        <v>25</v>
      </c>
      <c r="P19" t="s">
        <v>0</v>
      </c>
      <c r="Q19" t="s">
        <v>0</v>
      </c>
      <c r="R19">
        <v>0</v>
      </c>
      <c r="S19">
        <v>0</v>
      </c>
    </row>
    <row r="20" spans="1:19" x14ac:dyDescent="0.25">
      <c r="A20" s="9" t="s">
        <v>0</v>
      </c>
      <c r="B20" t="s">
        <v>50</v>
      </c>
      <c r="C20" t="s">
        <v>0</v>
      </c>
      <c r="D20" t="s">
        <v>51</v>
      </c>
      <c r="E20"/>
      <c r="F20" t="s">
        <v>0</v>
      </c>
      <c r="G20" s="10">
        <f>TODAY()+17</f>
        <v>44784.55584509259</v>
      </c>
      <c r="H20" s="10">
        <f>TODAY()+21</f>
        <v>44788.55584509259</v>
      </c>
      <c r="I20" t="s">
        <v>0</v>
      </c>
      <c r="J20">
        <v>0</v>
      </c>
      <c r="K20">
        <v>40</v>
      </c>
      <c r="L20">
        <v>0</v>
      </c>
      <c r="M20">
        <v>0</v>
      </c>
      <c r="N20" t="s">
        <v>24</v>
      </c>
      <c r="O20" t="s">
        <v>25</v>
      </c>
      <c r="P20" t="s">
        <v>0</v>
      </c>
      <c r="Q20" t="s">
        <v>0</v>
      </c>
      <c r="R20">
        <v>0</v>
      </c>
      <c r="S20">
        <v>0</v>
      </c>
    </row>
    <row r="21" spans="1:19" x14ac:dyDescent="0.25">
      <c r="A21" s="6" t="s">
        <v>0</v>
      </c>
      <c r="B21" s="7" t="s">
        <v>52</v>
      </c>
      <c r="C21" s="7" t="s">
        <v>53</v>
      </c>
      <c r="D21" s="7"/>
      <c r="E21" s="7"/>
      <c r="F21" s="7" t="s">
        <v>0</v>
      </c>
      <c r="G21" s="8">
        <f>TODAY()+17</f>
        <v>44784.55584509259</v>
      </c>
      <c r="H21" s="8">
        <f>TODAY()+21</f>
        <v>44788.55584509259</v>
      </c>
      <c r="I21" s="7" t="s">
        <v>0</v>
      </c>
      <c r="J21" s="7">
        <v>0</v>
      </c>
      <c r="K21" s="7">
        <v>40</v>
      </c>
      <c r="L21" s="7">
        <v>0</v>
      </c>
      <c r="M21" s="7">
        <v>0</v>
      </c>
      <c r="N21" s="7" t="s">
        <v>0</v>
      </c>
      <c r="O21" s="7" t="s">
        <v>0</v>
      </c>
      <c r="P21" s="7" t="s">
        <v>0</v>
      </c>
      <c r="Q21" s="7" t="s">
        <v>46</v>
      </c>
      <c r="R21" s="7">
        <v>0</v>
      </c>
      <c r="S21" s="7">
        <v>0</v>
      </c>
    </row>
    <row r="22" spans="1:19" x14ac:dyDescent="0.25">
      <c r="A22" s="9" t="s">
        <v>0</v>
      </c>
      <c r="B22" t="s">
        <v>54</v>
      </c>
      <c r="C22" t="s">
        <v>0</v>
      </c>
      <c r="D22" t="s">
        <v>55</v>
      </c>
      <c r="E22"/>
      <c r="F22" t="s">
        <v>0</v>
      </c>
      <c r="G22" s="10">
        <f>TODAY()+17</f>
        <v>44784.55584509259</v>
      </c>
      <c r="H22" s="10">
        <f>TODAY()+21</f>
        <v>44788.55584509259</v>
      </c>
      <c r="I22" t="s">
        <v>0</v>
      </c>
      <c r="J22">
        <v>0</v>
      </c>
      <c r="K22">
        <v>40</v>
      </c>
      <c r="L22">
        <v>0</v>
      </c>
      <c r="M22">
        <v>0</v>
      </c>
      <c r="N22" t="s">
        <v>24</v>
      </c>
      <c r="O22" t="s">
        <v>25</v>
      </c>
      <c r="P22" t="s">
        <v>0</v>
      </c>
      <c r="Q22" t="s">
        <v>0</v>
      </c>
      <c r="R22">
        <v>0</v>
      </c>
      <c r="S22">
        <v>0</v>
      </c>
    </row>
    <row r="23" spans="1:19" x14ac:dyDescent="0.25">
      <c r="A23" s="9" t="s">
        <v>0</v>
      </c>
      <c r="B23" t="s">
        <v>56</v>
      </c>
      <c r="C23" t="s">
        <v>0</v>
      </c>
      <c r="D23" t="s">
        <v>57</v>
      </c>
      <c r="E23"/>
      <c r="F23" t="s">
        <v>0</v>
      </c>
      <c r="G23" s="10">
        <f>TODAY()+17</f>
        <v>44784.55584509259</v>
      </c>
      <c r="H23" s="10">
        <f>TODAY()+21</f>
        <v>44788.55584509259</v>
      </c>
      <c r="I23" t="s">
        <v>0</v>
      </c>
      <c r="J23">
        <v>0</v>
      </c>
      <c r="K23">
        <v>40</v>
      </c>
      <c r="L23">
        <v>0</v>
      </c>
      <c r="M23">
        <v>0</v>
      </c>
      <c r="N23" t="s">
        <v>24</v>
      </c>
      <c r="O23" t="s">
        <v>25</v>
      </c>
      <c r="P23" t="s">
        <v>0</v>
      </c>
      <c r="Q23" t="s">
        <v>54</v>
      </c>
      <c r="R23">
        <v>0</v>
      </c>
      <c r="S23">
        <v>0</v>
      </c>
    </row>
    <row r="24" spans="1:19" x14ac:dyDescent="0.25">
      <c r="A24" s="6" t="s">
        <v>0</v>
      </c>
      <c r="B24" s="7" t="s">
        <v>58</v>
      </c>
      <c r="C24" s="7" t="s">
        <v>59</v>
      </c>
      <c r="D24" s="7"/>
      <c r="E24" s="7"/>
      <c r="F24" s="7" t="s">
        <v>0</v>
      </c>
      <c r="G24" s="8">
        <f>TODAY()+17</f>
        <v>44784.55584509259</v>
      </c>
      <c r="H24" s="8">
        <f>TODAY()+21</f>
        <v>44788.55584509259</v>
      </c>
      <c r="I24" s="7" t="s">
        <v>0</v>
      </c>
      <c r="J24" s="7">
        <v>0</v>
      </c>
      <c r="K24" s="7">
        <v>40</v>
      </c>
      <c r="L24" s="7">
        <v>0</v>
      </c>
      <c r="M24" s="7">
        <v>0</v>
      </c>
      <c r="N24" s="7" t="s">
        <v>0</v>
      </c>
      <c r="O24" s="7" t="s">
        <v>0</v>
      </c>
      <c r="P24" s="7" t="s">
        <v>0</v>
      </c>
      <c r="Q24" s="7" t="s">
        <v>52</v>
      </c>
      <c r="R24" s="7">
        <v>0</v>
      </c>
      <c r="S24" s="7">
        <v>0</v>
      </c>
    </row>
    <row r="25" spans="1:19" x14ac:dyDescent="0.25">
      <c r="A25" s="9" t="s">
        <v>0</v>
      </c>
      <c r="B25" t="s">
        <v>60</v>
      </c>
      <c r="C25" t="s">
        <v>0</v>
      </c>
      <c r="D25" t="s">
        <v>61</v>
      </c>
      <c r="E25"/>
      <c r="F25" t="s">
        <v>0</v>
      </c>
      <c r="G25" s="10">
        <f>TODAY()+17</f>
        <v>44784.55584509259</v>
      </c>
      <c r="H25" s="10">
        <f>TODAY()+21</f>
        <v>44788.55584509259</v>
      </c>
      <c r="I25" t="s">
        <v>0</v>
      </c>
      <c r="J25">
        <v>0</v>
      </c>
      <c r="K25">
        <v>40</v>
      </c>
      <c r="L25">
        <v>0</v>
      </c>
      <c r="M25">
        <v>0</v>
      </c>
      <c r="N25" t="s">
        <v>24</v>
      </c>
      <c r="O25" t="s">
        <v>25</v>
      </c>
      <c r="P25" t="s">
        <v>0</v>
      </c>
      <c r="Q25" t="s">
        <v>0</v>
      </c>
      <c r="R25">
        <v>0</v>
      </c>
      <c r="S25">
        <v>0</v>
      </c>
    </row>
    <row r="26" spans="1:19" x14ac:dyDescent="0.25">
      <c r="A26" s="9" t="s">
        <v>0</v>
      </c>
      <c r="B26" t="s">
        <v>62</v>
      </c>
      <c r="C26" t="s">
        <v>0</v>
      </c>
      <c r="D26" t="s">
        <v>63</v>
      </c>
      <c r="E26"/>
      <c r="F26" t="s">
        <v>0</v>
      </c>
      <c r="G26" s="10">
        <f>TODAY()+17</f>
        <v>44784.55584509259</v>
      </c>
      <c r="H26" s="10">
        <f>TODAY()+21</f>
        <v>44788.55584509259</v>
      </c>
      <c r="I26" t="s">
        <v>0</v>
      </c>
      <c r="J26">
        <v>0</v>
      </c>
      <c r="K26">
        <v>40</v>
      </c>
      <c r="L26">
        <v>0</v>
      </c>
      <c r="M26">
        <v>0</v>
      </c>
      <c r="N26" t="s">
        <v>24</v>
      </c>
      <c r="O26" t="s">
        <v>25</v>
      </c>
      <c r="P26" t="s">
        <v>0</v>
      </c>
      <c r="Q26" t="s">
        <v>0</v>
      </c>
      <c r="R26">
        <v>0</v>
      </c>
      <c r="S26">
        <v>0</v>
      </c>
    </row>
    <row r="27" spans="1:19" x14ac:dyDescent="0.25">
      <c r="A27" s="6" t="s">
        <v>0</v>
      </c>
      <c r="B27" s="7" t="s">
        <v>64</v>
      </c>
      <c r="C27" s="7" t="s">
        <v>65</v>
      </c>
      <c r="D27" s="7"/>
      <c r="E27" s="7"/>
      <c r="F27" s="7" t="s">
        <v>0</v>
      </c>
      <c r="G27" s="8">
        <f>TODAY()+17</f>
        <v>44784.55584509259</v>
      </c>
      <c r="H27" s="8">
        <f>TODAY()+28</f>
        <v>44795.55584509259</v>
      </c>
      <c r="I27" s="7" t="s">
        <v>0</v>
      </c>
      <c r="J27" s="7">
        <v>0</v>
      </c>
      <c r="K27" s="7">
        <v>80</v>
      </c>
      <c r="L27" s="7">
        <v>0</v>
      </c>
      <c r="M27" s="7">
        <v>0</v>
      </c>
      <c r="N27" s="7" t="s">
        <v>0</v>
      </c>
      <c r="O27" s="7" t="s">
        <v>0</v>
      </c>
      <c r="P27" s="7" t="s">
        <v>0</v>
      </c>
      <c r="Q27" s="7" t="s">
        <v>52</v>
      </c>
      <c r="R27" s="7">
        <v>0</v>
      </c>
      <c r="S27" s="7">
        <v>0</v>
      </c>
    </row>
    <row r="28" spans="1:19" x14ac:dyDescent="0.25">
      <c r="A28" s="9" t="s">
        <v>0</v>
      </c>
      <c r="B28" t="s">
        <v>66</v>
      </c>
      <c r="C28" t="s">
        <v>0</v>
      </c>
      <c r="D28" t="s">
        <v>67</v>
      </c>
      <c r="E28"/>
      <c r="F28" t="s">
        <v>0</v>
      </c>
      <c r="G28" s="10">
        <f>TODAY()+17</f>
        <v>44784.55584509259</v>
      </c>
      <c r="H28" s="10">
        <f>TODAY()+21</f>
        <v>44788.555845104165</v>
      </c>
      <c r="I28" t="s">
        <v>0</v>
      </c>
      <c r="J28">
        <v>0</v>
      </c>
      <c r="K28">
        <v>40</v>
      </c>
      <c r="L28">
        <v>0</v>
      </c>
      <c r="M28">
        <v>0</v>
      </c>
      <c r="N28" t="s">
        <v>24</v>
      </c>
      <c r="O28" t="s">
        <v>25</v>
      </c>
      <c r="P28" t="s">
        <v>0</v>
      </c>
      <c r="Q28" t="s">
        <v>0</v>
      </c>
      <c r="R28">
        <v>0</v>
      </c>
      <c r="S28">
        <v>0</v>
      </c>
    </row>
    <row r="29" spans="1:19" x14ac:dyDescent="0.25">
      <c r="A29" s="11" t="s">
        <v>0</v>
      </c>
      <c r="B29" t="s">
        <v>68</v>
      </c>
      <c r="C29" t="s">
        <v>0</v>
      </c>
      <c r="D29" t="s">
        <v>69</v>
      </c>
      <c r="E29"/>
      <c r="F29" t="s">
        <v>0</v>
      </c>
      <c r="G29" s="10">
        <f>TODAY()+24</f>
        <v>44791.555845104165</v>
      </c>
      <c r="H29" s="10">
        <f>TODAY()+24</f>
        <v>44791.555845104165</v>
      </c>
      <c r="I29" t="s">
        <v>0</v>
      </c>
      <c r="J29">
        <v>0</v>
      </c>
      <c r="K29">
        <v>0</v>
      </c>
      <c r="L29">
        <v>0</v>
      </c>
      <c r="M29">
        <v>0</v>
      </c>
      <c r="N29" t="s">
        <v>24</v>
      </c>
      <c r="O29" t="s">
        <v>25</v>
      </c>
      <c r="P29" t="s">
        <v>0</v>
      </c>
      <c r="Q29" t="s">
        <v>66</v>
      </c>
      <c r="R29">
        <v>0</v>
      </c>
      <c r="S29">
        <v>0</v>
      </c>
    </row>
    <row r="30" spans="1:19" x14ac:dyDescent="0.25">
      <c r="A30" s="12" t="s">
        <v>0</v>
      </c>
      <c r="B30" s="7" t="s">
        <v>70</v>
      </c>
      <c r="C30" s="7" t="s">
        <v>0</v>
      </c>
      <c r="D30" s="7" t="s">
        <v>71</v>
      </c>
      <c r="E30" s="7"/>
      <c r="F30" s="7" t="s">
        <v>0</v>
      </c>
      <c r="G30" s="8">
        <f>TODAY()+24</f>
        <v>44791.555845104165</v>
      </c>
      <c r="H30" s="8">
        <f>TODAY()+28</f>
        <v>44795.555845104165</v>
      </c>
      <c r="I30" s="7" t="s">
        <v>0</v>
      </c>
      <c r="J30" s="7">
        <v>0</v>
      </c>
      <c r="K30" s="7">
        <v>40</v>
      </c>
      <c r="L30" s="7">
        <v>0</v>
      </c>
      <c r="M30" s="7">
        <v>0</v>
      </c>
      <c r="N30" s="7" t="s">
        <v>0</v>
      </c>
      <c r="O30" s="7" t="s">
        <v>0</v>
      </c>
      <c r="P30" s="7" t="s">
        <v>0</v>
      </c>
      <c r="Q30" s="7" t="s">
        <v>68</v>
      </c>
      <c r="R30" s="7">
        <v>0</v>
      </c>
      <c r="S30" s="7">
        <v>0</v>
      </c>
    </row>
    <row r="31" spans="1:19" x14ac:dyDescent="0.25">
      <c r="A31" s="9" t="s">
        <v>0</v>
      </c>
      <c r="B31" t="s">
        <v>72</v>
      </c>
      <c r="C31" t="s">
        <v>0</v>
      </c>
      <c r="D31" t="s">
        <v>0</v>
      </c>
      <c r="E31" t="s">
        <v>73</v>
      </c>
      <c r="F31" t="s">
        <v>0</v>
      </c>
      <c r="G31" s="10">
        <f>TODAY()+24</f>
        <v>44791.555845104165</v>
      </c>
      <c r="H31" s="10">
        <f>TODAY()+28</f>
        <v>44795.555845104165</v>
      </c>
      <c r="I31" t="s">
        <v>0</v>
      </c>
      <c r="J31">
        <v>0</v>
      </c>
      <c r="K31">
        <v>40</v>
      </c>
      <c r="L31">
        <v>0</v>
      </c>
      <c r="M31">
        <v>0</v>
      </c>
      <c r="N31" t="s">
        <v>24</v>
      </c>
      <c r="O31" t="s">
        <v>25</v>
      </c>
      <c r="P31" t="s">
        <v>0</v>
      </c>
      <c r="Q31" t="s">
        <v>0</v>
      </c>
      <c r="R31">
        <v>0</v>
      </c>
      <c r="S31">
        <v>0</v>
      </c>
    </row>
    <row r="32" spans="1:19" x14ac:dyDescent="0.25">
      <c r="A32" s="9" t="s">
        <v>0</v>
      </c>
      <c r="B32" t="s">
        <v>74</v>
      </c>
      <c r="C32" t="s">
        <v>0</v>
      </c>
      <c r="D32" t="s">
        <v>0</v>
      </c>
      <c r="E32" t="s">
        <v>75</v>
      </c>
      <c r="F32" t="s">
        <v>0</v>
      </c>
      <c r="G32" s="10">
        <f>TODAY()+24</f>
        <v>44791.555845104165</v>
      </c>
      <c r="H32" s="10">
        <f>TODAY()+28</f>
        <v>44795.555845104165</v>
      </c>
      <c r="I32" t="s">
        <v>0</v>
      </c>
      <c r="J32">
        <v>0</v>
      </c>
      <c r="K32">
        <v>40</v>
      </c>
      <c r="L32">
        <v>0</v>
      </c>
      <c r="M32">
        <v>0</v>
      </c>
      <c r="N32" t="s">
        <v>24</v>
      </c>
      <c r="O32" t="s">
        <v>25</v>
      </c>
      <c r="P32" t="s">
        <v>0</v>
      </c>
      <c r="Q32" t="s">
        <v>0</v>
      </c>
      <c r="R32">
        <v>0</v>
      </c>
      <c r="S32">
        <v>0</v>
      </c>
    </row>
    <row r="33" spans="1:19" x14ac:dyDescent="0.25">
      <c r="A33" s="9" t="s">
        <v>0</v>
      </c>
      <c r="B33" t="s">
        <v>76</v>
      </c>
      <c r="C33" t="s">
        <v>0</v>
      </c>
      <c r="D33" t="s">
        <v>0</v>
      </c>
      <c r="E33" t="s">
        <v>77</v>
      </c>
      <c r="F33" t="s">
        <v>0</v>
      </c>
      <c r="G33" s="10">
        <f>TODAY()+24</f>
        <v>44791.555845104165</v>
      </c>
      <c r="H33" s="10">
        <f>TODAY()+28</f>
        <v>44795.555845104165</v>
      </c>
      <c r="I33" t="s">
        <v>0</v>
      </c>
      <c r="J33">
        <v>0</v>
      </c>
      <c r="K33">
        <v>40</v>
      </c>
      <c r="L33">
        <v>0</v>
      </c>
      <c r="M33">
        <v>0</v>
      </c>
      <c r="N33" t="s">
        <v>24</v>
      </c>
      <c r="O33" t="s">
        <v>25</v>
      </c>
      <c r="P33" t="s">
        <v>0</v>
      </c>
      <c r="Q33" t="s">
        <v>0</v>
      </c>
      <c r="R33">
        <v>0</v>
      </c>
      <c r="S33">
        <v>0</v>
      </c>
    </row>
    <row r="34" spans="1:19" x14ac:dyDescent="0.25">
      <c r="A34" s="9" t="s">
        <v>0</v>
      </c>
      <c r="B34" t="s">
        <v>78</v>
      </c>
      <c r="C34" t="s">
        <v>0</v>
      </c>
      <c r="D34" t="s">
        <v>0</v>
      </c>
      <c r="E34" t="s">
        <v>79</v>
      </c>
      <c r="F34" t="s">
        <v>0</v>
      </c>
      <c r="G34" s="10">
        <f>TODAY()+24</f>
        <v>44791.555845104165</v>
      </c>
      <c r="H34" s="10">
        <f>TODAY()+28</f>
        <v>44795.555845104165</v>
      </c>
      <c r="I34" t="s">
        <v>0</v>
      </c>
      <c r="J34">
        <v>0</v>
      </c>
      <c r="K34">
        <v>40</v>
      </c>
      <c r="L34">
        <v>0</v>
      </c>
      <c r="M34">
        <v>0</v>
      </c>
      <c r="N34" t="s">
        <v>24</v>
      </c>
      <c r="O34" t="s">
        <v>25</v>
      </c>
      <c r="P34" t="s">
        <v>0</v>
      </c>
      <c r="Q34" t="s">
        <v>0</v>
      </c>
      <c r="R34">
        <v>0</v>
      </c>
      <c r="S34">
        <v>0</v>
      </c>
    </row>
    <row r="35" spans="1:19" x14ac:dyDescent="0.25">
      <c r="A35" s="6" t="s">
        <v>0</v>
      </c>
      <c r="B35" s="7" t="s">
        <v>80</v>
      </c>
      <c r="C35" s="7" t="s">
        <v>81</v>
      </c>
      <c r="D35" s="7"/>
      <c r="E35" s="7"/>
      <c r="F35" s="7" t="s">
        <v>0</v>
      </c>
      <c r="G35" s="8">
        <f>TODAY()+3</f>
        <v>44770.555845104165</v>
      </c>
      <c r="H35" s="8">
        <f>TODAY()+14</f>
        <v>44781.555845104165</v>
      </c>
      <c r="I35" s="7" t="s">
        <v>0</v>
      </c>
      <c r="J35" s="7">
        <v>0</v>
      </c>
      <c r="K35" s="7">
        <v>80</v>
      </c>
      <c r="L35" s="7">
        <v>0</v>
      </c>
      <c r="M35" s="7">
        <v>0</v>
      </c>
      <c r="N35" s="7" t="s">
        <v>0</v>
      </c>
      <c r="O35" s="7" t="s">
        <v>0</v>
      </c>
      <c r="P35" s="7" t="s">
        <v>0</v>
      </c>
      <c r="Q35" s="7" t="s">
        <v>0</v>
      </c>
      <c r="R35" s="7">
        <v>0</v>
      </c>
      <c r="S35" s="7">
        <v>0</v>
      </c>
    </row>
    <row r="36" spans="1:19" x14ac:dyDescent="0.25">
      <c r="A36" s="9" t="s">
        <v>0</v>
      </c>
      <c r="B36" t="s">
        <v>82</v>
      </c>
      <c r="C36" t="s">
        <v>0</v>
      </c>
      <c r="D36" t="s">
        <v>83</v>
      </c>
      <c r="E36"/>
      <c r="F36" t="s">
        <v>0</v>
      </c>
      <c r="G36" s="10">
        <f>TODAY()+3</f>
        <v>44770.555845104165</v>
      </c>
      <c r="H36" s="10">
        <f>TODAY()+7</f>
        <v>44774.555845104165</v>
      </c>
      <c r="I36" t="s">
        <v>0</v>
      </c>
      <c r="J36">
        <v>0</v>
      </c>
      <c r="K36">
        <v>40</v>
      </c>
      <c r="L36">
        <v>0</v>
      </c>
      <c r="M36">
        <v>0</v>
      </c>
      <c r="N36" t="s">
        <v>24</v>
      </c>
      <c r="O36" t="s">
        <v>25</v>
      </c>
      <c r="P36" t="s">
        <v>0</v>
      </c>
      <c r="Q36" t="s">
        <v>0</v>
      </c>
      <c r="R36">
        <v>0</v>
      </c>
      <c r="S36">
        <v>0</v>
      </c>
    </row>
    <row r="37" spans="1:19" x14ac:dyDescent="0.25">
      <c r="A37" s="9" t="s">
        <v>0</v>
      </c>
      <c r="B37" t="s">
        <v>84</v>
      </c>
      <c r="C37" t="s">
        <v>0</v>
      </c>
      <c r="D37" t="s">
        <v>85</v>
      </c>
      <c r="E37"/>
      <c r="F37" t="s">
        <v>0</v>
      </c>
      <c r="G37" s="10">
        <f>TODAY()+3</f>
        <v>44770.555845104165</v>
      </c>
      <c r="H37" s="10">
        <f>TODAY()+7</f>
        <v>44774.555845104165</v>
      </c>
      <c r="I37" t="s">
        <v>0</v>
      </c>
      <c r="J37">
        <v>0</v>
      </c>
      <c r="K37">
        <v>40</v>
      </c>
      <c r="L37">
        <v>0</v>
      </c>
      <c r="M37">
        <v>0</v>
      </c>
      <c r="N37" t="s">
        <v>24</v>
      </c>
      <c r="O37" t="s">
        <v>25</v>
      </c>
      <c r="P37" t="s">
        <v>0</v>
      </c>
      <c r="Q37" t="s">
        <v>82</v>
      </c>
      <c r="R37">
        <v>0</v>
      </c>
      <c r="S37">
        <v>0</v>
      </c>
    </row>
    <row r="38" spans="1:19" x14ac:dyDescent="0.25">
      <c r="A38" s="9" t="s">
        <v>0</v>
      </c>
      <c r="B38" t="s">
        <v>86</v>
      </c>
      <c r="C38" t="s">
        <v>0</v>
      </c>
      <c r="D38" t="s">
        <v>87</v>
      </c>
      <c r="E38"/>
      <c r="F38" t="s">
        <v>0</v>
      </c>
      <c r="G38" s="10">
        <f>TODAY()+10</f>
        <v>44777.555845104165</v>
      </c>
      <c r="H38" s="10">
        <f>TODAY()+14</f>
        <v>44781.555845104165</v>
      </c>
      <c r="I38" t="s">
        <v>0</v>
      </c>
      <c r="J38">
        <v>0</v>
      </c>
      <c r="K38">
        <v>40</v>
      </c>
      <c r="L38">
        <v>0</v>
      </c>
      <c r="M38">
        <v>0</v>
      </c>
      <c r="N38" t="s">
        <v>24</v>
      </c>
      <c r="O38" t="s">
        <v>25</v>
      </c>
      <c r="P38" t="s">
        <v>0</v>
      </c>
      <c r="Q38" t="s">
        <v>84</v>
      </c>
      <c r="R38">
        <v>0</v>
      </c>
      <c r="S38">
        <v>0</v>
      </c>
    </row>
    <row r="39" spans="1:19" x14ac:dyDescent="0.25">
      <c r="A39" s="6" t="s">
        <v>0</v>
      </c>
      <c r="B39" s="7" t="s">
        <v>88</v>
      </c>
      <c r="C39" s="7" t="s">
        <v>89</v>
      </c>
      <c r="D39" s="7"/>
      <c r="E39" s="7"/>
      <c r="F39" s="7" t="s">
        <v>0</v>
      </c>
      <c r="G39" s="8">
        <f>TODAY()+3</f>
        <v>44770.555845104165</v>
      </c>
      <c r="H39" s="8">
        <f>TODAY()+28</f>
        <v>44795.555845104165</v>
      </c>
      <c r="I39" s="7" t="s">
        <v>0</v>
      </c>
      <c r="J39" s="7">
        <v>0</v>
      </c>
      <c r="K39" s="7">
        <v>160</v>
      </c>
      <c r="L39" s="7">
        <v>0</v>
      </c>
      <c r="M39" s="7">
        <v>0</v>
      </c>
      <c r="N39" s="7" t="s">
        <v>0</v>
      </c>
      <c r="O39" s="7" t="s">
        <v>0</v>
      </c>
      <c r="P39" s="7" t="s">
        <v>0</v>
      </c>
      <c r="Q39" s="7" t="s">
        <v>0</v>
      </c>
      <c r="R39" s="7">
        <v>0</v>
      </c>
      <c r="S39" s="7">
        <v>0</v>
      </c>
    </row>
    <row r="40" spans="1:19" x14ac:dyDescent="0.25">
      <c r="A40" s="9" t="s">
        <v>0</v>
      </c>
      <c r="B40" t="s">
        <v>90</v>
      </c>
      <c r="C40" t="s">
        <v>0</v>
      </c>
      <c r="D40" t="s">
        <v>91</v>
      </c>
      <c r="E40"/>
      <c r="F40" t="s">
        <v>0</v>
      </c>
      <c r="G40" s="10">
        <f>TODAY()+3</f>
        <v>44770.555845104165</v>
      </c>
      <c r="H40" s="10">
        <f>TODAY()+7</f>
        <v>44774.555845104165</v>
      </c>
      <c r="I40" t="s">
        <v>0</v>
      </c>
      <c r="J40">
        <v>0</v>
      </c>
      <c r="K40">
        <v>40</v>
      </c>
      <c r="L40">
        <v>0</v>
      </c>
      <c r="M40">
        <v>0</v>
      </c>
      <c r="N40" t="s">
        <v>24</v>
      </c>
      <c r="O40" t="s">
        <v>25</v>
      </c>
      <c r="P40" t="s">
        <v>0</v>
      </c>
      <c r="Q40" t="s">
        <v>0</v>
      </c>
      <c r="R40">
        <v>0</v>
      </c>
      <c r="S40">
        <v>0</v>
      </c>
    </row>
    <row r="41" spans="1:19" x14ac:dyDescent="0.25">
      <c r="A41" s="9" t="s">
        <v>0</v>
      </c>
      <c r="B41" t="s">
        <v>92</v>
      </c>
      <c r="C41" t="s">
        <v>0</v>
      </c>
      <c r="D41" t="s">
        <v>93</v>
      </c>
      <c r="E41"/>
      <c r="F41" t="s">
        <v>0</v>
      </c>
      <c r="G41" s="10">
        <f>TODAY()+10</f>
        <v>44777.555845104165</v>
      </c>
      <c r="H41" s="10">
        <f>TODAY()+12</f>
        <v>44779.555845104165</v>
      </c>
      <c r="I41" t="s">
        <v>0</v>
      </c>
      <c r="J41">
        <v>0</v>
      </c>
      <c r="K41">
        <v>24</v>
      </c>
      <c r="L41">
        <v>0</v>
      </c>
      <c r="M41">
        <v>0</v>
      </c>
      <c r="N41" t="s">
        <v>24</v>
      </c>
      <c r="O41" t="s">
        <v>25</v>
      </c>
      <c r="P41" t="s">
        <v>0</v>
      </c>
      <c r="Q41" t="s">
        <v>90</v>
      </c>
      <c r="R41">
        <v>0</v>
      </c>
      <c r="S41">
        <v>0</v>
      </c>
    </row>
    <row r="42" spans="1:19" x14ac:dyDescent="0.25">
      <c r="A42" s="9" t="s">
        <v>0</v>
      </c>
      <c r="B42" t="s">
        <v>94</v>
      </c>
      <c r="C42" t="s">
        <v>0</v>
      </c>
      <c r="D42" t="s">
        <v>95</v>
      </c>
      <c r="E42"/>
      <c r="F42" t="s">
        <v>0</v>
      </c>
      <c r="G42" s="10">
        <f>TODAY()+10</f>
        <v>44777.555845104165</v>
      </c>
      <c r="H42" s="10">
        <f>TODAY()+12</f>
        <v>44779.555845104165</v>
      </c>
      <c r="I42" t="s">
        <v>0</v>
      </c>
      <c r="J42">
        <v>0</v>
      </c>
      <c r="K42">
        <v>24</v>
      </c>
      <c r="L42">
        <v>0</v>
      </c>
      <c r="M42">
        <v>0</v>
      </c>
      <c r="N42" t="s">
        <v>24</v>
      </c>
      <c r="O42" t="s">
        <v>25</v>
      </c>
      <c r="P42" t="s">
        <v>0</v>
      </c>
      <c r="Q42" t="s">
        <v>92</v>
      </c>
      <c r="R42">
        <v>0</v>
      </c>
      <c r="S42">
        <v>0</v>
      </c>
    </row>
    <row r="43" spans="1:19" x14ac:dyDescent="0.25">
      <c r="A43" s="9" t="s">
        <v>0</v>
      </c>
      <c r="B43" t="s">
        <v>96</v>
      </c>
      <c r="C43" t="s">
        <v>0</v>
      </c>
      <c r="D43" t="s">
        <v>97</v>
      </c>
      <c r="E43"/>
      <c r="F43" t="s">
        <v>0</v>
      </c>
      <c r="G43" s="10">
        <f>TODAY()+24</f>
        <v>44791.555845104165</v>
      </c>
      <c r="H43" s="10">
        <f>TODAY()+28</f>
        <v>44795.555845104165</v>
      </c>
      <c r="I43" t="s">
        <v>0</v>
      </c>
      <c r="J43">
        <v>0</v>
      </c>
      <c r="K43">
        <v>40</v>
      </c>
      <c r="L43">
        <v>0</v>
      </c>
      <c r="M43">
        <v>0</v>
      </c>
      <c r="N43" t="s">
        <v>24</v>
      </c>
      <c r="O43" t="s">
        <v>25</v>
      </c>
      <c r="P43" t="s">
        <v>0</v>
      </c>
      <c r="Q43" t="s">
        <v>70</v>
      </c>
      <c r="R43">
        <v>0</v>
      </c>
      <c r="S43">
        <v>0</v>
      </c>
    </row>
    <row r="44" spans="1:19" x14ac:dyDescent="0.25">
      <c r="A44" s="9" t="s">
        <v>0</v>
      </c>
      <c r="B44" t="s">
        <v>98</v>
      </c>
      <c r="C44" t="s">
        <v>0</v>
      </c>
      <c r="D44" t="s">
        <v>99</v>
      </c>
      <c r="E44"/>
      <c r="F44" t="s">
        <v>0</v>
      </c>
      <c r="G44" s="10">
        <f>TODAY()+10</f>
        <v>44777.555845104165</v>
      </c>
      <c r="H44" s="10">
        <f>TODAY()+12</f>
        <v>44779.55584511574</v>
      </c>
      <c r="I44" t="s">
        <v>0</v>
      </c>
      <c r="J44">
        <v>0</v>
      </c>
      <c r="K44">
        <v>24</v>
      </c>
      <c r="L44">
        <v>0</v>
      </c>
      <c r="M44">
        <v>0</v>
      </c>
      <c r="N44" t="s">
        <v>24</v>
      </c>
      <c r="O44" t="s">
        <v>25</v>
      </c>
      <c r="P44" t="s">
        <v>0</v>
      </c>
      <c r="Q44" t="s">
        <v>90</v>
      </c>
      <c r="R44">
        <v>0</v>
      </c>
      <c r="S44">
        <v>0</v>
      </c>
    </row>
    <row r="45" spans="1:19" x14ac:dyDescent="0.25">
      <c r="A45" s="6" t="s">
        <v>0</v>
      </c>
      <c r="B45" s="7" t="s">
        <v>100</v>
      </c>
      <c r="C45" s="7" t="s">
        <v>101</v>
      </c>
      <c r="D45" s="7"/>
      <c r="E45" s="7"/>
      <c r="F45" s="7" t="s">
        <v>0</v>
      </c>
      <c r="G45" s="8">
        <f>TODAY()+3</f>
        <v>44770.55584511574</v>
      </c>
      <c r="H45" s="8">
        <f>TODAY()+21</f>
        <v>44788.55584511574</v>
      </c>
      <c r="I45" s="7" t="s">
        <v>0</v>
      </c>
      <c r="J45" s="7">
        <v>0</v>
      </c>
      <c r="K45" s="7">
        <v>120</v>
      </c>
      <c r="L45" s="7">
        <v>0</v>
      </c>
      <c r="M45" s="7">
        <v>0</v>
      </c>
      <c r="N45" s="7" t="s">
        <v>0</v>
      </c>
      <c r="O45" s="7" t="s">
        <v>0</v>
      </c>
      <c r="P45" s="7" t="s">
        <v>0</v>
      </c>
      <c r="Q45" s="7" t="s">
        <v>88</v>
      </c>
      <c r="R45" s="7">
        <v>0</v>
      </c>
      <c r="S45" s="7">
        <v>0</v>
      </c>
    </row>
    <row r="46" spans="1:19" x14ac:dyDescent="0.25">
      <c r="A46" s="9" t="s">
        <v>0</v>
      </c>
      <c r="B46" t="s">
        <v>102</v>
      </c>
      <c r="C46" t="s">
        <v>0</v>
      </c>
      <c r="D46" t="s">
        <v>103</v>
      </c>
      <c r="E46"/>
      <c r="F46" t="s">
        <v>0</v>
      </c>
      <c r="G46" s="10">
        <f>TODAY()+3</f>
        <v>44770.55584511574</v>
      </c>
      <c r="H46" s="10">
        <f>TODAY()+7</f>
        <v>44774.55584511574</v>
      </c>
      <c r="I46" t="s">
        <v>0</v>
      </c>
      <c r="J46">
        <v>0</v>
      </c>
      <c r="K46">
        <v>40</v>
      </c>
      <c r="L46">
        <v>0</v>
      </c>
      <c r="M46">
        <v>0</v>
      </c>
      <c r="N46" t="s">
        <v>24</v>
      </c>
      <c r="O46" t="s">
        <v>25</v>
      </c>
      <c r="P46" t="s">
        <v>0</v>
      </c>
      <c r="Q46" t="s">
        <v>0</v>
      </c>
      <c r="R46">
        <v>0</v>
      </c>
      <c r="S46">
        <v>0</v>
      </c>
    </row>
    <row r="47" spans="1:19" x14ac:dyDescent="0.25">
      <c r="A47" s="9" t="s">
        <v>0</v>
      </c>
      <c r="B47" t="s">
        <v>104</v>
      </c>
      <c r="C47" t="s">
        <v>0</v>
      </c>
      <c r="D47" t="s">
        <v>105</v>
      </c>
      <c r="E47"/>
      <c r="F47" t="s">
        <v>0</v>
      </c>
      <c r="G47" s="10">
        <f>TODAY()+10</f>
        <v>44777.55584511574</v>
      </c>
      <c r="H47" s="10">
        <f>TODAY()+14</f>
        <v>44781.55584511574</v>
      </c>
      <c r="I47" t="s">
        <v>0</v>
      </c>
      <c r="J47">
        <v>0</v>
      </c>
      <c r="K47">
        <v>40</v>
      </c>
      <c r="L47">
        <v>0</v>
      </c>
      <c r="M47">
        <v>0</v>
      </c>
      <c r="N47" t="s">
        <v>24</v>
      </c>
      <c r="O47" t="s">
        <v>25</v>
      </c>
      <c r="P47" t="s">
        <v>0</v>
      </c>
      <c r="Q47" t="s">
        <v>102</v>
      </c>
      <c r="R47">
        <v>0</v>
      </c>
      <c r="S47">
        <v>0</v>
      </c>
    </row>
    <row r="48" spans="1:19" x14ac:dyDescent="0.25">
      <c r="A48" s="9" t="s">
        <v>0</v>
      </c>
      <c r="B48" t="s">
        <v>106</v>
      </c>
      <c r="C48" t="s">
        <v>0</v>
      </c>
      <c r="D48" t="s">
        <v>107</v>
      </c>
      <c r="E48"/>
      <c r="F48" t="s">
        <v>0</v>
      </c>
      <c r="G48" s="10">
        <f>TODAY()+17</f>
        <v>44784.55584511574</v>
      </c>
      <c r="H48" s="10">
        <f>TODAY()+21</f>
        <v>44788.55584511574</v>
      </c>
      <c r="I48" t="s">
        <v>0</v>
      </c>
      <c r="J48">
        <v>0</v>
      </c>
      <c r="K48">
        <v>40</v>
      </c>
      <c r="L48">
        <v>0</v>
      </c>
      <c r="M48">
        <v>0</v>
      </c>
      <c r="N48" t="s">
        <v>24</v>
      </c>
      <c r="O48" t="s">
        <v>25</v>
      </c>
      <c r="P48" t="s">
        <v>0</v>
      </c>
      <c r="Q48" t="s">
        <v>104</v>
      </c>
      <c r="R48">
        <v>0</v>
      </c>
      <c r="S48">
        <v>0</v>
      </c>
    </row>
    <row r="49" spans="1:19" x14ac:dyDescent="0.25">
      <c r="A49" s="6" t="s">
        <v>0</v>
      </c>
      <c r="B49" s="7" t="s">
        <v>108</v>
      </c>
      <c r="C49" s="7" t="s">
        <v>109</v>
      </c>
      <c r="D49" s="7"/>
      <c r="E49" s="7"/>
      <c r="F49" s="7" t="s">
        <v>0</v>
      </c>
      <c r="G49" s="8">
        <f>TODAY()+3</f>
        <v>44770.55584511574</v>
      </c>
      <c r="H49" s="8">
        <f>TODAY()+21</f>
        <v>44788.55584511574</v>
      </c>
      <c r="I49" s="7" t="s">
        <v>0</v>
      </c>
      <c r="J49" s="7">
        <v>0</v>
      </c>
      <c r="K49" s="7">
        <v>120</v>
      </c>
      <c r="L49" s="7">
        <v>0</v>
      </c>
      <c r="M49" s="7">
        <v>0</v>
      </c>
      <c r="N49" s="7" t="s">
        <v>0</v>
      </c>
      <c r="O49" s="7" t="s">
        <v>0</v>
      </c>
      <c r="P49" s="7" t="s">
        <v>0</v>
      </c>
      <c r="Q49" s="7" t="s">
        <v>0</v>
      </c>
      <c r="R49" s="7">
        <v>0</v>
      </c>
      <c r="S49" s="7">
        <v>0</v>
      </c>
    </row>
    <row r="50" spans="1:19" x14ac:dyDescent="0.25">
      <c r="A50" s="9" t="s">
        <v>0</v>
      </c>
      <c r="B50" t="s">
        <v>110</v>
      </c>
      <c r="C50" t="s">
        <v>0</v>
      </c>
      <c r="D50" t="s">
        <v>111</v>
      </c>
      <c r="E50"/>
      <c r="F50" t="s">
        <v>0</v>
      </c>
      <c r="G50" s="10">
        <f>TODAY()+3</f>
        <v>44770.55584511574</v>
      </c>
      <c r="H50" s="10">
        <f>TODAY()+7</f>
        <v>44774.55584511574</v>
      </c>
      <c r="I50" t="s">
        <v>0</v>
      </c>
      <c r="J50">
        <v>0</v>
      </c>
      <c r="K50">
        <v>40</v>
      </c>
      <c r="L50">
        <v>0</v>
      </c>
      <c r="M50">
        <v>0</v>
      </c>
      <c r="N50" t="s">
        <v>24</v>
      </c>
      <c r="O50" t="s">
        <v>25</v>
      </c>
      <c r="P50" t="s">
        <v>0</v>
      </c>
      <c r="Q50" t="s">
        <v>0</v>
      </c>
      <c r="R50">
        <v>0</v>
      </c>
      <c r="S50">
        <v>0</v>
      </c>
    </row>
    <row r="51" spans="1:19" x14ac:dyDescent="0.25">
      <c r="A51" s="9" t="s">
        <v>0</v>
      </c>
      <c r="B51" t="s">
        <v>112</v>
      </c>
      <c r="C51" t="s">
        <v>0</v>
      </c>
      <c r="D51" t="s">
        <v>113</v>
      </c>
      <c r="E51"/>
      <c r="F51" t="s">
        <v>0</v>
      </c>
      <c r="G51" s="10">
        <f>TODAY()+3</f>
        <v>44770.55584511574</v>
      </c>
      <c r="H51" s="10">
        <f>TODAY()+7</f>
        <v>44774.55584511574</v>
      </c>
      <c r="I51" t="s">
        <v>0</v>
      </c>
      <c r="J51">
        <v>0</v>
      </c>
      <c r="K51">
        <v>40</v>
      </c>
      <c r="L51">
        <v>0</v>
      </c>
      <c r="M51">
        <v>0</v>
      </c>
      <c r="N51" t="s">
        <v>24</v>
      </c>
      <c r="O51" t="s">
        <v>25</v>
      </c>
      <c r="P51" t="s">
        <v>0</v>
      </c>
      <c r="Q51" t="s">
        <v>0</v>
      </c>
      <c r="R51">
        <v>0</v>
      </c>
      <c r="S51">
        <v>0</v>
      </c>
    </row>
    <row r="52" spans="1:19" x14ac:dyDescent="0.25">
      <c r="A52" s="9" t="s">
        <v>0</v>
      </c>
      <c r="B52" t="s">
        <v>114</v>
      </c>
      <c r="C52" t="s">
        <v>0</v>
      </c>
      <c r="D52" t="s">
        <v>115</v>
      </c>
      <c r="E52"/>
      <c r="F52" t="s">
        <v>0</v>
      </c>
      <c r="G52" s="10">
        <f>TODAY()+3</f>
        <v>44770.55584511574</v>
      </c>
      <c r="H52" s="10">
        <f>TODAY()+7</f>
        <v>44774.55584511574</v>
      </c>
      <c r="I52" t="s">
        <v>0</v>
      </c>
      <c r="J52">
        <v>0</v>
      </c>
      <c r="K52">
        <v>40</v>
      </c>
      <c r="L52">
        <v>0</v>
      </c>
      <c r="M52">
        <v>0</v>
      </c>
      <c r="N52" t="s">
        <v>24</v>
      </c>
      <c r="O52" t="s">
        <v>25</v>
      </c>
      <c r="P52" t="s">
        <v>0</v>
      </c>
      <c r="Q52" t="s">
        <v>0</v>
      </c>
      <c r="R52">
        <v>0</v>
      </c>
      <c r="S52">
        <v>0</v>
      </c>
    </row>
    <row r="53" spans="1:19" x14ac:dyDescent="0.25">
      <c r="A53" s="9" t="s">
        <v>0</v>
      </c>
      <c r="B53" t="s">
        <v>116</v>
      </c>
      <c r="C53" t="s">
        <v>0</v>
      </c>
      <c r="D53" t="s">
        <v>117</v>
      </c>
      <c r="E53"/>
      <c r="F53" t="s">
        <v>0</v>
      </c>
      <c r="G53" s="10">
        <f>TODAY()+10</f>
        <v>44777.55584511574</v>
      </c>
      <c r="H53" s="10">
        <f>TODAY()+14</f>
        <v>44781.55584511574</v>
      </c>
      <c r="I53" t="s">
        <v>0</v>
      </c>
      <c r="J53">
        <v>0</v>
      </c>
      <c r="K53">
        <v>40</v>
      </c>
      <c r="L53">
        <v>0</v>
      </c>
      <c r="M53">
        <v>0</v>
      </c>
      <c r="N53" t="s">
        <v>24</v>
      </c>
      <c r="O53" t="s">
        <v>25</v>
      </c>
      <c r="P53" t="s">
        <v>0</v>
      </c>
      <c r="Q53" t="s">
        <v>114</v>
      </c>
      <c r="R53">
        <v>0</v>
      </c>
      <c r="S53">
        <v>0</v>
      </c>
    </row>
    <row r="54" spans="1:19" x14ac:dyDescent="0.25">
      <c r="A54" s="9" t="s">
        <v>0</v>
      </c>
      <c r="B54" t="s">
        <v>118</v>
      </c>
      <c r="C54" t="s">
        <v>0</v>
      </c>
      <c r="D54" t="s">
        <v>119</v>
      </c>
      <c r="E54"/>
      <c r="F54" t="s">
        <v>0</v>
      </c>
      <c r="G54" s="10">
        <f>TODAY()+17</f>
        <v>44784.55584511574</v>
      </c>
      <c r="H54" s="10">
        <f>TODAY()+21</f>
        <v>44788.55584511574</v>
      </c>
      <c r="I54" t="s">
        <v>0</v>
      </c>
      <c r="J54">
        <v>0</v>
      </c>
      <c r="K54">
        <v>40</v>
      </c>
      <c r="L54">
        <v>0</v>
      </c>
      <c r="M54">
        <v>0</v>
      </c>
      <c r="N54" t="s">
        <v>24</v>
      </c>
      <c r="O54" t="s">
        <v>25</v>
      </c>
      <c r="P54" t="s">
        <v>0</v>
      </c>
      <c r="Q54" t="s">
        <v>116</v>
      </c>
      <c r="R54">
        <v>0</v>
      </c>
      <c r="S54">
        <v>0</v>
      </c>
    </row>
    <row r="55" spans="1:1" x14ac:dyDescent="0.25">
      <c r="A55" t="s">
        <v>0</v>
      </c>
    </row>
    <row r="56" spans="1:19" x14ac:dyDescent="0.25">
      <c r="A56" s="13" t="s">
        <v>120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</row>
    <row r="57" spans="1:19" x14ac:dyDescent="0.25">
      <c r="A57" s="13" t="s">
        <v>121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</row>
  </sheetData>
  <mergeCells count="51">
    <mergeCell ref="A1:H3"/>
    <mergeCell ref="I2:S2"/>
    <mergeCell ref="A4:I4"/>
    <mergeCell ref="J4:S4"/>
    <mergeCell ref="C6:E6"/>
    <mergeCell ref="D7:E7"/>
    <mergeCell ref="D8:E8"/>
    <mergeCell ref="D9:E9"/>
    <mergeCell ref="C10:E10"/>
    <mergeCell ref="D11:E11"/>
    <mergeCell ref="D12:E12"/>
    <mergeCell ref="D13:E13"/>
    <mergeCell ref="C14:E14"/>
    <mergeCell ref="D15:E15"/>
    <mergeCell ref="D16:E16"/>
    <mergeCell ref="D17:E17"/>
    <mergeCell ref="C18:E18"/>
    <mergeCell ref="D19:E19"/>
    <mergeCell ref="D20:E20"/>
    <mergeCell ref="C21:E21"/>
    <mergeCell ref="D22:E22"/>
    <mergeCell ref="D23:E23"/>
    <mergeCell ref="C24:E24"/>
    <mergeCell ref="D25:E25"/>
    <mergeCell ref="D26:E26"/>
    <mergeCell ref="C27:E27"/>
    <mergeCell ref="D28:E28"/>
    <mergeCell ref="D29:E29"/>
    <mergeCell ref="D30:E30"/>
    <mergeCell ref="C35:E35"/>
    <mergeCell ref="D36:E36"/>
    <mergeCell ref="D37:E37"/>
    <mergeCell ref="D38:E38"/>
    <mergeCell ref="C39:E39"/>
    <mergeCell ref="D40:E40"/>
    <mergeCell ref="D41:E41"/>
    <mergeCell ref="D42:E42"/>
    <mergeCell ref="D43:E43"/>
    <mergeCell ref="D44:E44"/>
    <mergeCell ref="C45:E45"/>
    <mergeCell ref="D46:E46"/>
    <mergeCell ref="D47:E47"/>
    <mergeCell ref="D48:E48"/>
    <mergeCell ref="C49:E49"/>
    <mergeCell ref="D50:E50"/>
    <mergeCell ref="D51:E51"/>
    <mergeCell ref="D52:E52"/>
    <mergeCell ref="D53:E53"/>
    <mergeCell ref="D54:E54"/>
    <mergeCell ref="A56:S56"/>
    <mergeCell ref="A57:S57"/>
  </mergeCells>
  <pageMargins left="0.7" right="0.7" top="0.75" bottom="0.75" header="0.3" footer="0.3"/>
  <pageSetup orientation="portrait" horizontalDpi="4294967295" verticalDpi="4294967295" scale="100" fitToWidth="1" fitToHeight="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Strategic Retail Planning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Unknown</cp:lastModifiedBy>
  <dcterms:created xsi:type="dcterms:W3CDTF">2022-07-25T13:20:25Z</dcterms:created>
  <dcterms:modified xsi:type="dcterms:W3CDTF">2022-07-25T13:20:25Z</dcterms:modified>
</cp:coreProperties>
</file>