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Learning Roadmap" state="visible" r:id="rId4"/>
  </sheets>
  <calcPr calcId="171027" fullCalcOnLoad="1"/>
</workbook>
</file>

<file path=xl/sharedStrings.xml><?xml version="1.0" encoding="utf-8"?>
<sst xmlns="http://schemas.openxmlformats.org/spreadsheetml/2006/main" count="320" uniqueCount="80">
  <si>
    <t/>
  </si>
  <si>
    <t xml:space="preserve">Create professional Gantt charts in GanttPRO in a few clicks   </t>
  </si>
  <si>
    <t>Learning Roadmap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</si>
  <si>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</si>
  <si>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</si>
  <si>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</si>
  <si>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</si>
  <si>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</si>
  <si>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</si>
  <si>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</si>
  <si>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</si>
  <si>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</si>
  <si>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</si>
  <si>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</si>
  <si>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</si>
  <si>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</si>
  <si>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</si>
  <si>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</si>
  <si>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</si>
  <si>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</si>
  <si>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Learning Goals</t>
  </si>
  <si>
    <t>1.1</t>
  </si>
  <si>
    <t>Long-Term Goals</t>
  </si>
  <si>
    <t>1.1.1</t>
  </si>
  <si>
    <t>Action 1</t>
  </si>
  <si>
    <t>Open</t>
  </si>
  <si>
    <t>Medium</t>
  </si>
  <si>
    <t>1.1.2</t>
  </si>
  <si>
    <t>Action 2</t>
  </si>
  <si>
    <t>1.1.3</t>
  </si>
  <si>
    <t>Action 3</t>
  </si>
  <si>
    <t>1.2</t>
  </si>
  <si>
    <t>Sub-Goals</t>
  </si>
  <si>
    <t>1.2.1</t>
  </si>
  <si>
    <t>1.2.2</t>
  </si>
  <si>
    <t>1.2.3</t>
  </si>
  <si>
    <t>1.2.4</t>
  </si>
  <si>
    <t>Action 4</t>
  </si>
  <si>
    <t>1.2.5</t>
  </si>
  <si>
    <t>Action 5</t>
  </si>
  <si>
    <t>1.2.6</t>
  </si>
  <si>
    <t>Result</t>
  </si>
  <si>
    <t>2</t>
  </si>
  <si>
    <t>To Attend</t>
  </si>
  <si>
    <t>2.1</t>
  </si>
  <si>
    <t>Lectures</t>
  </si>
  <si>
    <t>2.2</t>
  </si>
  <si>
    <t>Seminars</t>
  </si>
  <si>
    <t>3</t>
  </si>
  <si>
    <t>Individual Work</t>
  </si>
  <si>
    <t>3.1</t>
  </si>
  <si>
    <t>Obtain Professional Literature</t>
  </si>
  <si>
    <t>3.2</t>
  </si>
  <si>
    <t>Library</t>
  </si>
  <si>
    <t>3.3</t>
  </si>
  <si>
    <t>Research</t>
  </si>
  <si>
    <t>4</t>
  </si>
  <si>
    <t>Preparation for Exams</t>
  </si>
  <si>
    <t>4.1</t>
  </si>
  <si>
    <t>Exam 1</t>
  </si>
  <si>
    <t>4.2</t>
  </si>
  <si>
    <t>Exam 2</t>
  </si>
  <si>
    <t>4.3</t>
  </si>
  <si>
    <t>Exam 3</t>
  </si>
  <si>
    <t>4.4</t>
  </si>
  <si>
    <t>Exam 4</t>
  </si>
  <si>
    <t>4.5</t>
  </si>
  <si>
    <t>Exam 5</t>
  </si>
  <si>
    <t>4.6</t>
  </si>
  <si>
    <t>Success!</t>
  </si>
  <si>
    <t>5</t>
  </si>
  <si>
    <t>Deserved Holidays</t>
  </si>
  <si>
    <t>5.1</t>
  </si>
  <si>
    <t>Plan 1</t>
  </si>
  <si>
    <t>5.2</t>
  </si>
  <si>
    <t>Plan 2</t>
  </si>
  <si>
    <t>5.3</t>
  </si>
  <si>
    <t>Plan 3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</si>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</sst>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10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A1887F"/>
      </patternFill>
    </fill>
    <fill>
      <patternFill patternType="solid">
        <fgColor rgb="FFCE93D8"/>
      </patternFill>
    </fill>
    <fill>
      <patternFill patternType="solid">
        <fgColor rgb="FF50C7D6"/>
      </patternFill>
    </fill>
    <fill>
      <patternFill patternType="solid">
        <fgColor rgb="FFD860BB"/>
      </patternFill>
    </fill>
    <fill>
      <patternFill patternType="solid">
        <fgColor rgb="FFF9D06B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4" fillId="6" borderId="0" xfId="0" applyFont="1" applyFill="1" applyAlignment="1">
      <alignment indent="3"/>
    </xf>
    <xf numFmtId="0" fontId="0" fillId="7" borderId="0" xfId="0" applyFill="1" applyAlignment="1">
      <alignment indent="3"/>
    </xf>
    <xf numFmtId="14" fontId="0" fillId="0" borderId="0" xfId="0" applyNumberFormat="1"/>
    <xf numFmtId="0" fontId="0" fillId="8" borderId="0" xfId="0" applyFill="1" applyAlignment="1">
      <alignment indent="3"/>
    </xf>
    <xf numFmtId="0" fontId="0" fillId="9" borderId="0" xfId="0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Learning Roadmap_(GanttPRO.com)_06 11 2020 17 0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Learning Roadmap_(GanttPRO.com)_06 11 2020 17 02" TargetMode="External"/><Relationship Id="rId2" Type="http://schemas.openxmlformats.org/officeDocument/2006/relationships/hyperlink" Target="https://ganttpro.com?utm_source=excel_generated_footer_text_1&amp;title=Learning Roadmap_(GanttPRO.com)_06 11 2020 17 02" TargetMode="External"/><Relationship Id="rId3" Type="http://schemas.openxmlformats.org/officeDocument/2006/relationships/hyperlink" Target="https://ganttpro.com?utm_source=excel_generated_footer_text_2&amp;title=Learning Roadmap_(GanttPRO.com)_06 11 2020 17 0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44141.585226446754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TODAY()+7</f>
        <v>44148.585225856485</v>
      </c>
      <c r="H6" s="8">
        <f>TODAY()+46</f>
        <v>44187.585225856485</v>
      </c>
      <c r="I6" s="7" t="s">
        <v>0</v>
      </c>
      <c r="J6" s="7">
        <v>32</v>
      </c>
      <c r="K6" s="7">
        <v>240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s="7" t="s">
        <v>21</v>
      </c>
      <c r="C7" s="7" t="s">
        <v>0</v>
      </c>
      <c r="D7" s="7" t="s">
        <v>22</v>
      </c>
      <c r="E7" s="7"/>
      <c r="F7" s="7" t="s">
        <v>0</v>
      </c>
      <c r="G7" s="8">
        <f>TODAY()+7</f>
        <v>44148.58522586805</v>
      </c>
      <c r="H7" s="8">
        <f>TODAY()+46</f>
        <v>44187.58522586805</v>
      </c>
      <c r="I7" s="7" t="s">
        <v>0</v>
      </c>
      <c r="J7" s="7">
        <v>60</v>
      </c>
      <c r="K7" s="7">
        <v>240</v>
      </c>
      <c r="L7" s="7">
        <v>0</v>
      </c>
      <c r="M7" s="7">
        <v>0</v>
      </c>
      <c r="N7" s="7" t="s">
        <v>0</v>
      </c>
      <c r="O7" s="7" t="s">
        <v>0</v>
      </c>
      <c r="P7" s="7" t="s">
        <v>0</v>
      </c>
      <c r="Q7" s="7">
        <v>0</v>
      </c>
      <c r="R7" s="7">
        <v>0</v>
      </c>
    </row>
    <row r="8" spans="1:18" x14ac:dyDescent="0.25">
      <c r="A8" s="10" t="s">
        <v>0</v>
      </c>
      <c r="B8" t="s">
        <v>23</v>
      </c>
      <c r="C8" t="s">
        <v>0</v>
      </c>
      <c r="D8" t="s">
        <v>0</v>
      </c>
      <c r="E8" t="s">
        <v>24</v>
      </c>
      <c r="F8" t="s">
        <v>0</v>
      </c>
      <c r="G8" s="11">
        <f>TODAY()+7</f>
        <v>44148.58522587963</v>
      </c>
      <c r="H8" s="11">
        <f>TODAY()+18</f>
        <v>44159.58522587963</v>
      </c>
      <c r="I8" t="s">
        <v>0</v>
      </c>
      <c r="J8">
        <v>100</v>
      </c>
      <c r="K8">
        <v>80</v>
      </c>
      <c r="L8">
        <v>0</v>
      </c>
      <c r="M8">
        <v>0</v>
      </c>
      <c r="N8" t="s">
        <v>25</v>
      </c>
      <c r="O8" t="s">
        <v>26</v>
      </c>
      <c r="P8" t="s">
        <v>0</v>
      </c>
      <c r="Q8">
        <v>0</v>
      </c>
      <c r="R8">
        <v>0</v>
      </c>
    </row>
    <row r="9" spans="1:18" x14ac:dyDescent="0.25">
      <c r="A9" s="10" t="s">
        <v>0</v>
      </c>
      <c r="B9" t="s">
        <v>27</v>
      </c>
      <c r="C9" t="s">
        <v>0</v>
      </c>
      <c r="D9" t="s">
        <v>0</v>
      </c>
      <c r="E9" t="s">
        <v>28</v>
      </c>
      <c r="F9" t="s">
        <v>0</v>
      </c>
      <c r="G9" s="11">
        <f>TODAY()+21</f>
        <v>44162.58522587963</v>
      </c>
      <c r="H9" s="11">
        <f>TODAY()+32</f>
        <v>44173.58522587963</v>
      </c>
      <c r="I9" t="s">
        <v>0</v>
      </c>
      <c r="J9">
        <v>72</v>
      </c>
      <c r="K9">
        <v>80</v>
      </c>
      <c r="L9">
        <v>0</v>
      </c>
      <c r="M9">
        <v>0</v>
      </c>
      <c r="N9" t="s">
        <v>25</v>
      </c>
      <c r="O9" t="s">
        <v>26</v>
      </c>
      <c r="P9" t="s">
        <v>0</v>
      </c>
      <c r="Q9">
        <v>0</v>
      </c>
      <c r="R9">
        <v>0</v>
      </c>
    </row>
    <row r="10" spans="1:18" x14ac:dyDescent="0.25">
      <c r="A10" s="10" t="s">
        <v>0</v>
      </c>
      <c r="B10" t="s">
        <v>29</v>
      </c>
      <c r="C10" t="s">
        <v>0</v>
      </c>
      <c r="D10" t="s">
        <v>0</v>
      </c>
      <c r="E10" t="s">
        <v>30</v>
      </c>
      <c r="F10" t="s">
        <v>0</v>
      </c>
      <c r="G10" s="11">
        <f>TODAY()+35</f>
        <v>44176.58522587963</v>
      </c>
      <c r="H10" s="11">
        <f>TODAY()+46</f>
        <v>44187.58522587963</v>
      </c>
      <c r="I10" t="s">
        <v>0</v>
      </c>
      <c r="J10">
        <v>7</v>
      </c>
      <c r="K10">
        <v>80</v>
      </c>
      <c r="L10">
        <v>0</v>
      </c>
      <c r="M10">
        <v>0</v>
      </c>
      <c r="N10" t="s">
        <v>25</v>
      </c>
      <c r="O10" t="s">
        <v>26</v>
      </c>
      <c r="P10" t="s">
        <v>0</v>
      </c>
      <c r="Q10">
        <v>0</v>
      </c>
      <c r="R10">
        <v>0</v>
      </c>
    </row>
    <row r="11" spans="1:18" x14ac:dyDescent="0.25">
      <c r="A11" s="9" t="s">
        <v>0</v>
      </c>
      <c r="B11" s="7" t="s">
        <v>31</v>
      </c>
      <c r="C11" s="7" t="s">
        <v>0</v>
      </c>
      <c r="D11" s="7" t="s">
        <v>32</v>
      </c>
      <c r="E11" s="7"/>
      <c r="F11" s="7" t="s">
        <v>0</v>
      </c>
      <c r="G11" s="8">
        <f>TODAY()+7</f>
        <v>44148.585225891205</v>
      </c>
      <c r="H11" s="8">
        <f>TODAY()+42</f>
        <v>44183.585225891205</v>
      </c>
      <c r="I11" s="7" t="s">
        <v>0</v>
      </c>
      <c r="J11" s="7">
        <v>0</v>
      </c>
      <c r="K11" s="7">
        <v>203</v>
      </c>
      <c r="L11" s="7">
        <v>0</v>
      </c>
      <c r="M11" s="7">
        <v>0</v>
      </c>
      <c r="N11" s="7" t="s">
        <v>0</v>
      </c>
      <c r="O11" s="7" t="s">
        <v>0</v>
      </c>
      <c r="P11" s="7" t="s">
        <v>0</v>
      </c>
      <c r="Q11" s="7">
        <v>0</v>
      </c>
      <c r="R11" s="7">
        <v>0</v>
      </c>
    </row>
    <row r="12" spans="1:18" x14ac:dyDescent="0.25">
      <c r="A12" s="10" t="s">
        <v>0</v>
      </c>
      <c r="B12" t="s">
        <v>33</v>
      </c>
      <c r="C12" t="s">
        <v>0</v>
      </c>
      <c r="D12" t="s">
        <v>0</v>
      </c>
      <c r="E12" t="s">
        <v>24</v>
      </c>
      <c r="F12" t="s">
        <v>0</v>
      </c>
      <c r="G12" s="11">
        <f>TODAY()+7</f>
        <v>44148.585225891205</v>
      </c>
      <c r="H12" s="11">
        <f>TODAY()+11</f>
        <v>44152.585225891205</v>
      </c>
      <c r="I12" t="s">
        <v>0</v>
      </c>
      <c r="J12">
        <v>0</v>
      </c>
      <c r="K12">
        <v>40</v>
      </c>
      <c r="L12">
        <v>0</v>
      </c>
      <c r="M12">
        <v>0</v>
      </c>
      <c r="N12" t="s">
        <v>25</v>
      </c>
      <c r="O12" t="s">
        <v>26</v>
      </c>
      <c r="P12" t="s">
        <v>0</v>
      </c>
      <c r="Q12">
        <v>0</v>
      </c>
      <c r="R12">
        <v>0</v>
      </c>
    </row>
    <row r="13" spans="1:18" x14ac:dyDescent="0.25">
      <c r="A13" s="10" t="s">
        <v>0</v>
      </c>
      <c r="B13" t="s">
        <v>34</v>
      </c>
      <c r="C13" t="s">
        <v>0</v>
      </c>
      <c r="D13" t="s">
        <v>0</v>
      </c>
      <c r="E13" t="s">
        <v>28</v>
      </c>
      <c r="F13" t="s">
        <v>0</v>
      </c>
      <c r="G13" s="11">
        <f>TODAY()+14</f>
        <v>44155.585225891205</v>
      </c>
      <c r="H13" s="11">
        <f>TODAY()+18</f>
        <v>44159.585225891205</v>
      </c>
      <c r="I13" t="s">
        <v>0</v>
      </c>
      <c r="J13">
        <v>0</v>
      </c>
      <c r="K13">
        <v>40</v>
      </c>
      <c r="L13">
        <v>0</v>
      </c>
      <c r="M13">
        <v>0</v>
      </c>
      <c r="N13" t="s">
        <v>25</v>
      </c>
      <c r="O13" t="s">
        <v>26</v>
      </c>
      <c r="P13" t="s">
        <v>0</v>
      </c>
      <c r="Q13">
        <v>0</v>
      </c>
      <c r="R13">
        <v>0</v>
      </c>
    </row>
    <row r="14" spans="1:18" x14ac:dyDescent="0.25">
      <c r="A14" s="10" t="s">
        <v>0</v>
      </c>
      <c r="B14" t="s">
        <v>35</v>
      </c>
      <c r="C14" t="s">
        <v>0</v>
      </c>
      <c r="D14" t="s">
        <v>0</v>
      </c>
      <c r="E14" t="s">
        <v>30</v>
      </c>
      <c r="F14" t="s">
        <v>0</v>
      </c>
      <c r="G14" s="11">
        <f>TODAY()+21</f>
        <v>44162.585225891205</v>
      </c>
      <c r="H14" s="11">
        <f>TODAY()+25</f>
        <v>44166.585225891205</v>
      </c>
      <c r="I14" t="s">
        <v>0</v>
      </c>
      <c r="J14">
        <v>0</v>
      </c>
      <c r="K14">
        <v>40</v>
      </c>
      <c r="L14">
        <v>0</v>
      </c>
      <c r="M14">
        <v>0</v>
      </c>
      <c r="N14" t="s">
        <v>25</v>
      </c>
      <c r="O14" t="s">
        <v>26</v>
      </c>
      <c r="P14" t="s">
        <v>0</v>
      </c>
      <c r="Q14">
        <v>0</v>
      </c>
      <c r="R14">
        <v>0</v>
      </c>
    </row>
    <row r="15" spans="1:18" x14ac:dyDescent="0.25">
      <c r="A15" s="10" t="s">
        <v>0</v>
      </c>
      <c r="B15" t="s">
        <v>36</v>
      </c>
      <c r="C15" t="s">
        <v>0</v>
      </c>
      <c r="D15" t="s">
        <v>0</v>
      </c>
      <c r="E15" t="s">
        <v>37</v>
      </c>
      <c r="F15" t="s">
        <v>0</v>
      </c>
      <c r="G15" s="11">
        <f>TODAY()+28</f>
        <v>44169.585225891205</v>
      </c>
      <c r="H15" s="11">
        <f>TODAY()+32</f>
        <v>44173.585225891205</v>
      </c>
      <c r="I15" t="s">
        <v>0</v>
      </c>
      <c r="J15">
        <v>0</v>
      </c>
      <c r="K15">
        <v>40</v>
      </c>
      <c r="L15">
        <v>0</v>
      </c>
      <c r="M15">
        <v>0</v>
      </c>
      <c r="N15" t="s">
        <v>25</v>
      </c>
      <c r="O15" t="s">
        <v>26</v>
      </c>
      <c r="P15" t="s">
        <v>0</v>
      </c>
      <c r="Q15">
        <v>0</v>
      </c>
      <c r="R15">
        <v>0</v>
      </c>
    </row>
    <row r="16" spans="1:18" x14ac:dyDescent="0.25">
      <c r="A16" s="10" t="s">
        <v>0</v>
      </c>
      <c r="B16" t="s">
        <v>38</v>
      </c>
      <c r="C16" t="s">
        <v>0</v>
      </c>
      <c r="D16" t="s">
        <v>0</v>
      </c>
      <c r="E16" t="s">
        <v>39</v>
      </c>
      <c r="F16" t="s">
        <v>0</v>
      </c>
      <c r="G16" s="11">
        <f>TODAY()+35</f>
        <v>44176.585225891205</v>
      </c>
      <c r="H16" s="11">
        <f>TODAY()+39</f>
        <v>44180.585225891205</v>
      </c>
      <c r="I16" t="s">
        <v>0</v>
      </c>
      <c r="J16">
        <v>0</v>
      </c>
      <c r="K16">
        <v>40</v>
      </c>
      <c r="L16">
        <v>0</v>
      </c>
      <c r="M16">
        <v>0</v>
      </c>
      <c r="N16" t="s">
        <v>25</v>
      </c>
      <c r="O16" t="s">
        <v>26</v>
      </c>
      <c r="P16" t="s">
        <v>0</v>
      </c>
      <c r="Q16">
        <v>0</v>
      </c>
      <c r="R16">
        <v>0</v>
      </c>
    </row>
    <row r="17" spans="1:18" x14ac:dyDescent="0.25">
      <c r="A17" s="12" t="s">
        <v>0</v>
      </c>
      <c r="B17" t="s">
        <v>40</v>
      </c>
      <c r="C17" t="s">
        <v>0</v>
      </c>
      <c r="D17" t="s">
        <v>0</v>
      </c>
      <c r="E17" t="s">
        <v>41</v>
      </c>
      <c r="F17" t="s">
        <v>0</v>
      </c>
      <c r="G17" s="11">
        <f>TODAY()+42</f>
        <v>44183.585225902774</v>
      </c>
      <c r="H17" s="11">
        <f>TODAY()+42</f>
        <v>44183.585225902774</v>
      </c>
      <c r="I17" t="s">
        <v>0</v>
      </c>
      <c r="J17">
        <v>0</v>
      </c>
      <c r="K17">
        <v>0</v>
      </c>
      <c r="L17">
        <v>0</v>
      </c>
      <c r="M17">
        <v>0</v>
      </c>
      <c r="N17" t="s">
        <v>25</v>
      </c>
      <c r="O17" t="s">
        <v>26</v>
      </c>
      <c r="P17" t="s">
        <v>0</v>
      </c>
      <c r="Q17">
        <v>0</v>
      </c>
      <c r="R17">
        <v>0</v>
      </c>
    </row>
    <row r="18" spans="1:18" x14ac:dyDescent="0.25">
      <c r="A18" s="6" t="s">
        <v>0</v>
      </c>
      <c r="B18" s="7" t="s">
        <v>42</v>
      </c>
      <c r="C18" s="7" t="s">
        <v>43</v>
      </c>
      <c r="D18" s="7"/>
      <c r="E18" s="7"/>
      <c r="F18" s="7" t="s">
        <v>0</v>
      </c>
      <c r="G18" s="8">
        <f>TODAY()+7</f>
        <v>44148.58522591435</v>
      </c>
      <c r="H18" s="8">
        <f>TODAY()+46</f>
        <v>44187.58522591435</v>
      </c>
      <c r="I18" s="7" t="s">
        <v>0</v>
      </c>
      <c r="J18" s="7">
        <v>0</v>
      </c>
      <c r="K18" s="7">
        <v>240</v>
      </c>
      <c r="L18" s="7">
        <v>0</v>
      </c>
      <c r="M18" s="7">
        <v>0</v>
      </c>
      <c r="N18" s="7" t="s">
        <v>0</v>
      </c>
      <c r="O18" s="7" t="s">
        <v>0</v>
      </c>
      <c r="P18" s="7" t="s">
        <v>0</v>
      </c>
      <c r="Q18" s="7">
        <v>0</v>
      </c>
      <c r="R18" s="7">
        <v>0</v>
      </c>
    </row>
    <row r="19" spans="1:18" x14ac:dyDescent="0.25">
      <c r="A19" s="13" t="s">
        <v>0</v>
      </c>
      <c r="B19" t="s">
        <v>44</v>
      </c>
      <c r="C19" t="s">
        <v>0</v>
      </c>
      <c r="D19" t="s">
        <v>45</v>
      </c>
      <c r="E19"/>
      <c r="F19" t="s">
        <v>0</v>
      </c>
      <c r="G19" s="11">
        <f>TODAY()+7</f>
        <v>44148.58522591435</v>
      </c>
      <c r="H19" s="11">
        <f>TODAY()+18</f>
        <v>44159.58522591435</v>
      </c>
      <c r="I19" t="s">
        <v>0</v>
      </c>
      <c r="J19">
        <v>0</v>
      </c>
      <c r="K19">
        <v>80</v>
      </c>
      <c r="L19">
        <v>0</v>
      </c>
      <c r="M19">
        <v>0</v>
      </c>
      <c r="N19" t="s">
        <v>25</v>
      </c>
      <c r="O19" t="s">
        <v>26</v>
      </c>
      <c r="P19" t="s">
        <v>0</v>
      </c>
      <c r="Q19">
        <v>0</v>
      </c>
      <c r="R19">
        <v>0</v>
      </c>
    </row>
    <row r="20" spans="1:18" x14ac:dyDescent="0.25">
      <c r="A20" s="13" t="s">
        <v>0</v>
      </c>
      <c r="B20" t="s">
        <v>46</v>
      </c>
      <c r="C20" t="s">
        <v>0</v>
      </c>
      <c r="D20" t="s">
        <v>47</v>
      </c>
      <c r="E20"/>
      <c r="F20" t="s">
        <v>0</v>
      </c>
      <c r="G20" s="11">
        <f>TODAY()+21</f>
        <v>44162.58522591435</v>
      </c>
      <c r="H20" s="11">
        <f>TODAY()+46</f>
        <v>44187.58522591435</v>
      </c>
      <c r="I20" t="s">
        <v>0</v>
      </c>
      <c r="J20">
        <v>0</v>
      </c>
      <c r="K20">
        <v>160</v>
      </c>
      <c r="L20">
        <v>0</v>
      </c>
      <c r="M20">
        <v>0</v>
      </c>
      <c r="N20" t="s">
        <v>25</v>
      </c>
      <c r="O20" t="s">
        <v>26</v>
      </c>
      <c r="P20" t="s">
        <v>0</v>
      </c>
      <c r="Q20">
        <v>0</v>
      </c>
      <c r="R20">
        <v>0</v>
      </c>
    </row>
    <row r="21" spans="1:18" x14ac:dyDescent="0.25">
      <c r="A21" s="6" t="s">
        <v>0</v>
      </c>
      <c r="B21" s="7" t="s">
        <v>48</v>
      </c>
      <c r="C21" s="7" t="s">
        <v>49</v>
      </c>
      <c r="D21" s="7"/>
      <c r="E21" s="7"/>
      <c r="F21" s="7" t="s">
        <v>0</v>
      </c>
      <c r="G21" s="8">
        <f>TODAY()+7</f>
        <v>44148.58522591435</v>
      </c>
      <c r="H21" s="8">
        <f>TODAY()+32</f>
        <v>44173.58522591435</v>
      </c>
      <c r="I21" s="7" t="s">
        <v>0</v>
      </c>
      <c r="J21" s="7">
        <v>0</v>
      </c>
      <c r="K21" s="7">
        <v>160</v>
      </c>
      <c r="L21" s="7">
        <v>0</v>
      </c>
      <c r="M21" s="7">
        <v>0</v>
      </c>
      <c r="N21" s="7" t="s">
        <v>0</v>
      </c>
      <c r="O21" s="7" t="s">
        <v>0</v>
      </c>
      <c r="P21" s="7" t="s">
        <v>0</v>
      </c>
      <c r="Q21" s="7">
        <v>0</v>
      </c>
      <c r="R21" s="7">
        <v>0</v>
      </c>
    </row>
    <row r="22" spans="1:18" x14ac:dyDescent="0.25">
      <c r="A22" s="13" t="s">
        <v>0</v>
      </c>
      <c r="B22" t="s">
        <v>50</v>
      </c>
      <c r="C22" t="s">
        <v>0</v>
      </c>
      <c r="D22" t="s">
        <v>51</v>
      </c>
      <c r="E22"/>
      <c r="F22" t="s">
        <v>0</v>
      </c>
      <c r="G22" s="11">
        <f>TODAY()+7</f>
        <v>44148.58522591435</v>
      </c>
      <c r="H22" s="11">
        <f>TODAY()+32</f>
        <v>44173.58522591435</v>
      </c>
      <c r="I22" t="s">
        <v>0</v>
      </c>
      <c r="J22">
        <v>0</v>
      </c>
      <c r="K22">
        <v>160</v>
      </c>
      <c r="L22">
        <v>0</v>
      </c>
      <c r="M22">
        <v>0</v>
      </c>
      <c r="N22" t="s">
        <v>25</v>
      </c>
      <c r="O22" t="s">
        <v>26</v>
      </c>
      <c r="P22" t="s">
        <v>0</v>
      </c>
      <c r="Q22">
        <v>0</v>
      </c>
      <c r="R22">
        <v>0</v>
      </c>
    </row>
    <row r="23" spans="1:18" x14ac:dyDescent="0.25">
      <c r="A23" s="13" t="s">
        <v>0</v>
      </c>
      <c r="B23" t="s">
        <v>52</v>
      </c>
      <c r="C23" t="s">
        <v>0</v>
      </c>
      <c r="D23" t="s">
        <v>53</v>
      </c>
      <c r="E23"/>
      <c r="F23" t="s">
        <v>0</v>
      </c>
      <c r="G23" s="11">
        <f>TODAY()+7</f>
        <v>44148.585225925926</v>
      </c>
      <c r="H23" s="11">
        <f>TODAY()+18</f>
        <v>44159.585225925926</v>
      </c>
      <c r="I23" t="s">
        <v>0</v>
      </c>
      <c r="J23">
        <v>0</v>
      </c>
      <c r="K23">
        <v>80</v>
      </c>
      <c r="L23">
        <v>0</v>
      </c>
      <c r="M23">
        <v>0</v>
      </c>
      <c r="N23" t="s">
        <v>25</v>
      </c>
      <c r="O23" t="s">
        <v>26</v>
      </c>
      <c r="P23" t="s">
        <v>0</v>
      </c>
      <c r="Q23">
        <v>0</v>
      </c>
      <c r="R23">
        <v>0</v>
      </c>
    </row>
    <row r="24" spans="1:18" x14ac:dyDescent="0.25">
      <c r="A24" s="13" t="s">
        <v>0</v>
      </c>
      <c r="B24" t="s">
        <v>54</v>
      </c>
      <c r="C24" t="s">
        <v>0</v>
      </c>
      <c r="D24" t="s">
        <v>55</v>
      </c>
      <c r="E24"/>
      <c r="F24" t="s">
        <v>0</v>
      </c>
      <c r="G24" s="11">
        <f>TODAY()+7</f>
        <v>44148.585225925926</v>
      </c>
      <c r="H24" s="11">
        <f>TODAY()+32</f>
        <v>44173.585225925926</v>
      </c>
      <c r="I24" t="s">
        <v>0</v>
      </c>
      <c r="J24">
        <v>0</v>
      </c>
      <c r="K24">
        <v>160</v>
      </c>
      <c r="L24">
        <v>0</v>
      </c>
      <c r="M24">
        <v>0</v>
      </c>
      <c r="N24" t="s">
        <v>25</v>
      </c>
      <c r="O24" t="s">
        <v>26</v>
      </c>
      <c r="P24" t="s">
        <v>0</v>
      </c>
      <c r="Q24">
        <v>0</v>
      </c>
      <c r="R24">
        <v>0</v>
      </c>
    </row>
    <row r="25" spans="1:18" x14ac:dyDescent="0.25">
      <c r="A25" s="6" t="s">
        <v>0</v>
      </c>
      <c r="B25" s="7" t="s">
        <v>56</v>
      </c>
      <c r="C25" s="7" t="s">
        <v>57</v>
      </c>
      <c r="D25" s="7"/>
      <c r="E25" s="7"/>
      <c r="F25" s="7" t="s">
        <v>0</v>
      </c>
      <c r="G25" s="8">
        <f>TODAY()+35</f>
        <v>44176.585225925926</v>
      </c>
      <c r="H25" s="8">
        <f>TODAY()+70</f>
        <v>44211.585225925926</v>
      </c>
      <c r="I25" s="7" t="s">
        <v>0</v>
      </c>
      <c r="J25" s="7">
        <v>0</v>
      </c>
      <c r="K25" s="7">
        <v>200</v>
      </c>
      <c r="L25" s="7">
        <v>0</v>
      </c>
      <c r="M25" s="7">
        <v>0</v>
      </c>
      <c r="N25" s="7" t="s">
        <v>0</v>
      </c>
      <c r="O25" s="7" t="s">
        <v>0</v>
      </c>
      <c r="P25" s="7" t="s">
        <v>0</v>
      </c>
      <c r="Q25" s="7">
        <v>0</v>
      </c>
      <c r="R25" s="7">
        <v>0</v>
      </c>
    </row>
    <row r="26" spans="1:18" x14ac:dyDescent="0.25">
      <c r="A26" s="10" t="s">
        <v>0</v>
      </c>
      <c r="B26" t="s">
        <v>58</v>
      </c>
      <c r="C26" t="s">
        <v>0</v>
      </c>
      <c r="D26" t="s">
        <v>59</v>
      </c>
      <c r="E26"/>
      <c r="F26" t="s">
        <v>0</v>
      </c>
      <c r="G26" s="11">
        <f>TODAY()+35</f>
        <v>44176.585225925926</v>
      </c>
      <c r="H26" s="11">
        <f>TODAY()+39</f>
        <v>44180.585225925926</v>
      </c>
      <c r="I26" t="s">
        <v>0</v>
      </c>
      <c r="J26">
        <v>0</v>
      </c>
      <c r="K26">
        <v>40</v>
      </c>
      <c r="L26">
        <v>0</v>
      </c>
      <c r="M26">
        <v>0</v>
      </c>
      <c r="N26" t="s">
        <v>25</v>
      </c>
      <c r="O26" t="s">
        <v>26</v>
      </c>
      <c r="P26" t="s">
        <v>0</v>
      </c>
      <c r="Q26">
        <v>0</v>
      </c>
      <c r="R26">
        <v>0</v>
      </c>
    </row>
    <row r="27" spans="1:18" x14ac:dyDescent="0.25">
      <c r="A27" s="10" t="s">
        <v>0</v>
      </c>
      <c r="B27" t="s">
        <v>60</v>
      </c>
      <c r="C27" t="s">
        <v>0</v>
      </c>
      <c r="D27" t="s">
        <v>61</v>
      </c>
      <c r="E27"/>
      <c r="F27" t="s">
        <v>0</v>
      </c>
      <c r="G27" s="11">
        <f>TODAY()+42</f>
        <v>44183.585225925926</v>
      </c>
      <c r="H27" s="11">
        <f>TODAY()+46</f>
        <v>44187.585225925926</v>
      </c>
      <c r="I27" t="s">
        <v>0</v>
      </c>
      <c r="J27">
        <v>0</v>
      </c>
      <c r="K27">
        <v>40</v>
      </c>
      <c r="L27">
        <v>0</v>
      </c>
      <c r="M27">
        <v>0</v>
      </c>
      <c r="N27" t="s">
        <v>25</v>
      </c>
      <c r="O27" t="s">
        <v>26</v>
      </c>
      <c r="P27" t="s">
        <v>0</v>
      </c>
      <c r="Q27">
        <v>0</v>
      </c>
      <c r="R27">
        <v>0</v>
      </c>
    </row>
    <row r="28" spans="1:18" x14ac:dyDescent="0.25">
      <c r="A28" s="10" t="s">
        <v>0</v>
      </c>
      <c r="B28" t="s">
        <v>62</v>
      </c>
      <c r="C28" t="s">
        <v>0</v>
      </c>
      <c r="D28" t="s">
        <v>63</v>
      </c>
      <c r="E28"/>
      <c r="F28" t="s">
        <v>0</v>
      </c>
      <c r="G28" s="11">
        <f>TODAY()+49</f>
        <v>44190.585225925926</v>
      </c>
      <c r="H28" s="11">
        <f>TODAY()+53</f>
        <v>44194.585225925926</v>
      </c>
      <c r="I28" t="s">
        <v>0</v>
      </c>
      <c r="J28">
        <v>0</v>
      </c>
      <c r="K28">
        <v>40</v>
      </c>
      <c r="L28">
        <v>0</v>
      </c>
      <c r="M28">
        <v>0</v>
      </c>
      <c r="N28" t="s">
        <v>25</v>
      </c>
      <c r="O28" t="s">
        <v>26</v>
      </c>
      <c r="P28" t="s">
        <v>0</v>
      </c>
      <c r="Q28">
        <v>0</v>
      </c>
      <c r="R28">
        <v>0</v>
      </c>
    </row>
    <row r="29" spans="1:18" x14ac:dyDescent="0.25">
      <c r="A29" s="10" t="s">
        <v>0</v>
      </c>
      <c r="B29" t="s">
        <v>64</v>
      </c>
      <c r="C29" t="s">
        <v>0</v>
      </c>
      <c r="D29" t="s">
        <v>65</v>
      </c>
      <c r="E29"/>
      <c r="F29" t="s">
        <v>0</v>
      </c>
      <c r="G29" s="11">
        <f>TODAY()+56</f>
        <v>44197.585225925926</v>
      </c>
      <c r="H29" s="11">
        <f>TODAY()+60</f>
        <v>44201.585225925926</v>
      </c>
      <c r="I29" t="s">
        <v>0</v>
      </c>
      <c r="J29">
        <v>0</v>
      </c>
      <c r="K29">
        <v>40</v>
      </c>
      <c r="L29">
        <v>0</v>
      </c>
      <c r="M29">
        <v>0</v>
      </c>
      <c r="N29" t="s">
        <v>25</v>
      </c>
      <c r="O29" t="s">
        <v>26</v>
      </c>
      <c r="P29" t="s">
        <v>0</v>
      </c>
      <c r="Q29">
        <v>0</v>
      </c>
      <c r="R29">
        <v>0</v>
      </c>
    </row>
    <row r="30" spans="1:18" x14ac:dyDescent="0.25">
      <c r="A30" s="10" t="s">
        <v>0</v>
      </c>
      <c r="B30" t="s">
        <v>66</v>
      </c>
      <c r="C30" t="s">
        <v>0</v>
      </c>
      <c r="D30" t="s">
        <v>67</v>
      </c>
      <c r="E30"/>
      <c r="F30" t="s">
        <v>0</v>
      </c>
      <c r="G30" s="11">
        <f>TODAY()+63</f>
        <v>44204.585225937495</v>
      </c>
      <c r="H30" s="11">
        <f>TODAY()+67</f>
        <v>44208.585225937495</v>
      </c>
      <c r="I30" t="s">
        <v>0</v>
      </c>
      <c r="J30">
        <v>0</v>
      </c>
      <c r="K30">
        <v>40</v>
      </c>
      <c r="L30">
        <v>0</v>
      </c>
      <c r="M30">
        <v>0</v>
      </c>
      <c r="N30" t="s">
        <v>25</v>
      </c>
      <c r="O30" t="s">
        <v>26</v>
      </c>
      <c r="P30" t="s">
        <v>0</v>
      </c>
      <c r="Q30">
        <v>0</v>
      </c>
      <c r="R30">
        <v>0</v>
      </c>
    </row>
    <row r="31" spans="1:18" x14ac:dyDescent="0.25">
      <c r="A31" s="12" t="s">
        <v>0</v>
      </c>
      <c r="B31" t="s">
        <v>68</v>
      </c>
      <c r="C31" t="s">
        <v>0</v>
      </c>
      <c r="D31" t="s">
        <v>69</v>
      </c>
      <c r="E31"/>
      <c r="F31" t="s">
        <v>0</v>
      </c>
      <c r="G31" s="11">
        <f>TODAY()+70</f>
        <v>44211.585225937495</v>
      </c>
      <c r="H31" s="11">
        <f>TODAY()+70</f>
        <v>44211.585225937495</v>
      </c>
      <c r="I31" t="s">
        <v>0</v>
      </c>
      <c r="J31">
        <v>0</v>
      </c>
      <c r="K31">
        <v>0</v>
      </c>
      <c r="L31">
        <v>0</v>
      </c>
      <c r="M31">
        <v>0</v>
      </c>
      <c r="N31" t="s">
        <v>25</v>
      </c>
      <c r="O31" t="s">
        <v>26</v>
      </c>
      <c r="P31" t="s">
        <v>0</v>
      </c>
      <c r="Q31">
        <v>0</v>
      </c>
      <c r="R31">
        <v>0</v>
      </c>
    </row>
    <row r="32" spans="1:18" x14ac:dyDescent="0.25">
      <c r="A32" s="6" t="s">
        <v>0</v>
      </c>
      <c r="B32" s="7" t="s">
        <v>70</v>
      </c>
      <c r="C32" s="7" t="s">
        <v>71</v>
      </c>
      <c r="D32" s="7"/>
      <c r="E32" s="7"/>
      <c r="F32" s="7" t="s">
        <v>0</v>
      </c>
      <c r="G32" s="8">
        <f>TODAY()+56</f>
        <v>44197.585225937495</v>
      </c>
      <c r="H32" s="8">
        <f>TODAY()+74</f>
        <v>44215.585225937495</v>
      </c>
      <c r="I32" s="7" t="s">
        <v>0</v>
      </c>
      <c r="J32" s="7">
        <v>0</v>
      </c>
      <c r="K32" s="7">
        <v>120</v>
      </c>
      <c r="L32" s="7">
        <v>0</v>
      </c>
      <c r="M32" s="7">
        <v>0</v>
      </c>
      <c r="N32" s="7" t="s">
        <v>0</v>
      </c>
      <c r="O32" s="7" t="s">
        <v>0</v>
      </c>
      <c r="P32" s="7" t="s">
        <v>0</v>
      </c>
      <c r="Q32" s="7">
        <v>0</v>
      </c>
      <c r="R32" s="7">
        <v>0</v>
      </c>
    </row>
    <row r="33" spans="1:18" x14ac:dyDescent="0.25">
      <c r="A33" s="10" t="s">
        <v>0</v>
      </c>
      <c r="B33" t="s">
        <v>72</v>
      </c>
      <c r="C33" t="s">
        <v>0</v>
      </c>
      <c r="D33" t="s">
        <v>73</v>
      </c>
      <c r="E33"/>
      <c r="F33" t="s">
        <v>0</v>
      </c>
      <c r="G33" s="11">
        <f>TODAY()+56</f>
        <v>44197.585225937495</v>
      </c>
      <c r="H33" s="11">
        <f>TODAY()+60</f>
        <v>44201.585225937495</v>
      </c>
      <c r="I33" t="s">
        <v>0</v>
      </c>
      <c r="J33">
        <v>0</v>
      </c>
      <c r="K33">
        <v>40</v>
      </c>
      <c r="L33">
        <v>0</v>
      </c>
      <c r="M33">
        <v>0</v>
      </c>
      <c r="N33" t="s">
        <v>25</v>
      </c>
      <c r="O33" t="s">
        <v>26</v>
      </c>
      <c r="P33" t="s">
        <v>0</v>
      </c>
      <c r="Q33">
        <v>0</v>
      </c>
      <c r="R33">
        <v>0</v>
      </c>
    </row>
    <row r="34" spans="1:18" x14ac:dyDescent="0.25">
      <c r="A34" s="10" t="s">
        <v>0</v>
      </c>
      <c r="B34" t="s">
        <v>74</v>
      </c>
      <c r="C34" t="s">
        <v>0</v>
      </c>
      <c r="D34" t="s">
        <v>75</v>
      </c>
      <c r="E34"/>
      <c r="F34" t="s">
        <v>0</v>
      </c>
      <c r="G34" s="11">
        <f>TODAY()+63</f>
        <v>44204.58522594908</v>
      </c>
      <c r="H34" s="11">
        <f>TODAY()+67</f>
        <v>44208.58522594908</v>
      </c>
      <c r="I34" t="s">
        <v>0</v>
      </c>
      <c r="J34">
        <v>0</v>
      </c>
      <c r="K34">
        <v>40</v>
      </c>
      <c r="L34">
        <v>0</v>
      </c>
      <c r="M34">
        <v>0</v>
      </c>
      <c r="N34" t="s">
        <v>25</v>
      </c>
      <c r="O34" t="s">
        <v>26</v>
      </c>
      <c r="P34" t="s">
        <v>0</v>
      </c>
      <c r="Q34">
        <v>0</v>
      </c>
      <c r="R34">
        <v>0</v>
      </c>
    </row>
    <row r="35" spans="1:18" x14ac:dyDescent="0.25">
      <c r="A35" s="10" t="s">
        <v>0</v>
      </c>
      <c r="B35" t="s">
        <v>76</v>
      </c>
      <c r="C35" t="s">
        <v>0</v>
      </c>
      <c r="D35" t="s">
        <v>77</v>
      </c>
      <c r="E35"/>
      <c r="F35" t="s">
        <v>0</v>
      </c>
      <c r="G35" s="11">
        <f>TODAY()+70</f>
        <v>44211.58522594908</v>
      </c>
      <c r="H35" s="11">
        <f>TODAY()+74</f>
        <v>44215.58522594908</v>
      </c>
      <c r="I35" t="s">
        <v>0</v>
      </c>
      <c r="J35">
        <v>0</v>
      </c>
      <c r="K35">
        <v>40</v>
      </c>
      <c r="L35">
        <v>0</v>
      </c>
      <c r="M35">
        <v>0</v>
      </c>
      <c r="N35" t="s">
        <v>25</v>
      </c>
      <c r="O35" t="s">
        <v>26</v>
      </c>
      <c r="P35" t="s">
        <v>0</v>
      </c>
      <c r="Q35">
        <v>0</v>
      </c>
      <c r="R35">
        <v>0</v>
      </c>
    </row>
    <row r="36" spans="1:1" x14ac:dyDescent="0.25">
      <c r="A36" t="s">
        <v>0</v>
      </c>
    </row>
    <row r="37" spans="1:18" x14ac:dyDescent="0.25">
      <c r="A37" s="14" t="s">
        <v>78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x14ac:dyDescent="0.25">
      <c r="A38" s="14" t="s">
        <v>79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</sheetData>
  <mergeCells count="27">
    <mergeCell ref="A1:G3"/>
    <mergeCell ref="H2:R2"/>
    <mergeCell ref="A4:I4"/>
    <mergeCell ref="J4:R4"/>
    <mergeCell ref="C6:E6"/>
    <mergeCell ref="D7:E7"/>
    <mergeCell ref="D11:E11"/>
    <mergeCell ref="C18:E18"/>
    <mergeCell ref="D19:E19"/>
    <mergeCell ref="D20:E20"/>
    <mergeCell ref="C21:E21"/>
    <mergeCell ref="D22:E22"/>
    <mergeCell ref="D23:E23"/>
    <mergeCell ref="D24:E24"/>
    <mergeCell ref="C25:E25"/>
    <mergeCell ref="D26:E26"/>
    <mergeCell ref="D27:E27"/>
    <mergeCell ref="D28:E28"/>
    <mergeCell ref="D29:E29"/>
    <mergeCell ref="D30:E30"/>
    <mergeCell ref="D31:E31"/>
    <mergeCell ref="C32:E32"/>
    <mergeCell ref="D33:E33"/>
    <mergeCell ref="D34:E34"/>
    <mergeCell ref="D35:E35"/>
    <mergeCell ref="A37:R37"/>
    <mergeCell ref="A38:R38"/>
  </mergeCells>
  <hyperlinks>
    <hyperlink ref="H2" r:id="rId1" tooltip="GanttPRO.com"/>
    <hyperlink ref="A37" r:id="rId2" tooltip="GanttPRO.com"/>
    <hyperlink ref="A38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Learning Roadmap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2020-11-06T14:02:43Z</dcterms:created>
  <dcterms:modified xsi:type="dcterms:W3CDTF">2020-11-06T14:02:43Z</dcterms:modified>
</cp:coreProperties>
</file>