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Project Management Consulting" state="visible" r:id="rId4"/>
  </sheets>
  <calcPr calcId="171027" fullCalcOnLoad="1"/>
</workbook>
</file>

<file path=xl/sharedStrings.xml><?xml version="1.0" encoding="utf-8"?>
<sst xmlns="http://schemas.openxmlformats.org/spreadsheetml/2006/main" count="377" uniqueCount="98">
  <si>
    <t/>
  </si>
  <si>
    <t xml:space="preserve">Erstellen Sie ein Gantt-Diagramm in ein paar Klicks in GanttPRO      </t>
  </si>
  <si>
    <t>Project Management Consulting</t>
  </si>
  <si>
    <t>Farbe</t>
  </si>
  <si>
    <t>PSP-Nummer</t>
  </si>
  <si>
    <t>Aufgabenname / Titel</t>
  </si>
  <si>
    <t>Zugeordnet zu</t>
  </si>
  <si>
    <t>Geplanter Starttermin</t>
  </si>
  <si>
    <t>Geplantes Enddatum</t>
  </si>
  <si>
    <t>Deadline</t>
  </si>
  <si>
    <t>Fortschritte (%)</t>
  </si>
  <si>
    <t>Dauer (Std)</t>
  </si>
  <si>
    <t>Geschätzte Stunden</t>
  </si>
  <si>
    <t>Zeitprotokoll (minuten)</t>
  </si>
  <si>
    <t>Status</t>
  </si>
  <si>
    <t>Priorität</t>
  </si>
  <si>
    <t>Aufgabenbeschreibung</t>
  </si>
  <si>
    <t>Kosten</t>
  </si>
  <si>
    <t>Istkosten</t>
  </si>
  <si>
    <t>1</t>
  </si>
  <si>
    <t>Zusammenfassung</t>
  </si>
  <si>
    <t>1.1</t>
  </si>
  <si>
    <t>Hauptaktivitäten</t>
  </si>
  <si>
    <t xml:space="preserve">Geöffnet </t>
  </si>
  <si>
    <t>Mittel</t>
  </si>
  <si>
    <t>1.2</t>
  </si>
  <si>
    <t>Schlüsselmanagement, Personalstrategie</t>
  </si>
  <si>
    <t>1.3</t>
  </si>
  <si>
    <t>Berater (Strategie, Finanzen, Recht)</t>
  </si>
  <si>
    <t>1.4</t>
  </si>
  <si>
    <t>Geschäftsbeziehungen</t>
  </si>
  <si>
    <t>1.5</t>
  </si>
  <si>
    <t>Vergangene und aktuelle Performance</t>
  </si>
  <si>
    <t>2</t>
  </si>
  <si>
    <t>Besprechung</t>
  </si>
  <si>
    <t>3</t>
  </si>
  <si>
    <t>Definieren Sie das Unternehmen</t>
  </si>
  <si>
    <t>3.1</t>
  </si>
  <si>
    <t>Definieren Sie die Firma</t>
  </si>
  <si>
    <t>3.2</t>
  </si>
  <si>
    <t>Leitbild definieren</t>
  </si>
  <si>
    <t>3.3</t>
  </si>
  <si>
    <t>Primäres Geschäftsproblem</t>
  </si>
  <si>
    <t>4</t>
  </si>
  <si>
    <t>5</t>
  </si>
  <si>
    <t>Branchenanalyse</t>
  </si>
  <si>
    <t>5.1</t>
  </si>
  <si>
    <t>Übersicht</t>
  </si>
  <si>
    <t>5.2</t>
  </si>
  <si>
    <t>Trends &amp; Wachstum</t>
  </si>
  <si>
    <t>5.3</t>
  </si>
  <si>
    <t>Preissensibilität</t>
  </si>
  <si>
    <t>6</t>
  </si>
  <si>
    <t>Produkte &amp; Dienstleistungen</t>
  </si>
  <si>
    <t>6.1</t>
  </si>
  <si>
    <t>Beschreibung</t>
  </si>
  <si>
    <t>6.2</t>
  </si>
  <si>
    <t>Marktanalyse</t>
  </si>
  <si>
    <t>6.3</t>
  </si>
  <si>
    <t>Wettbewerbsanalyse</t>
  </si>
  <si>
    <t>6.4</t>
  </si>
  <si>
    <t>Projektionen &amp; Zielsetzung</t>
  </si>
  <si>
    <t>6.5</t>
  </si>
  <si>
    <t>Bedrohungen</t>
  </si>
  <si>
    <t>7</t>
  </si>
  <si>
    <t>Marketing</t>
  </si>
  <si>
    <t>7.1</t>
  </si>
  <si>
    <t>Kundenprofil</t>
  </si>
  <si>
    <t>7.2</t>
  </si>
  <si>
    <t>Strategie</t>
  </si>
  <si>
    <t>7.3</t>
  </si>
  <si>
    <t>Schlüsselfaktoren, die den Markt beeinflussen</t>
  </si>
  <si>
    <t>7.4</t>
  </si>
  <si>
    <t>Werbung &amp; Promotion</t>
  </si>
  <si>
    <t>7.5</t>
  </si>
  <si>
    <t>Verkauf &amp; Vertrieb</t>
  </si>
  <si>
    <t>7.6</t>
  </si>
  <si>
    <t>Preisgestaltung</t>
  </si>
  <si>
    <t>7.7</t>
  </si>
  <si>
    <t>Wettbewerb</t>
  </si>
  <si>
    <t>8</t>
  </si>
  <si>
    <t>Finanzinformationen</t>
  </si>
  <si>
    <t>8.1</t>
  </si>
  <si>
    <t>Aktuelle Position</t>
  </si>
  <si>
    <t>8.2</t>
  </si>
  <si>
    <t>Pläne zur Kapitalbeschaffung</t>
  </si>
  <si>
    <t>8.3</t>
  </si>
  <si>
    <t>Ertrags- und Aufwandsprognose</t>
  </si>
  <si>
    <t>8.4</t>
  </si>
  <si>
    <t>Gewinn &amp; Verlust</t>
  </si>
  <si>
    <t>8.5</t>
  </si>
  <si>
    <t>Bilanz</t>
  </si>
  <si>
    <t>8.6</t>
  </si>
  <si>
    <t>Cashflow-Prognose</t>
  </si>
  <si>
    <t>8.7</t>
  </si>
  <si>
    <t>Break-Even-Analyse</t>
  </si>
  <si>
    <t xml:space="preserve">  Dieses Dokument wurde mit dem Onlinedienst https://ganttpro.com erstellt</t>
  </si>
  <si>
    <t xml:space="preserve">  Es steht Ihnen frei, das Dokument ohne Einschränkungen für Ihre Zwecke zu verwenden. Um es zu bearbeiten, erstellen Sie bitte eine Kopie oder verwenden Sie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</si>
</sst>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EF9A9A"/>
      </patternFill>
    </fill>
    <fill>
      <patternFill patternType="solid">
        <fgColor rgb="FF78909C"/>
      </patternFill>
    </fill>
    <fill>
      <patternFill patternType="solid">
        <fgColor rgb="FFD860BB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Project Management Consulting_(GanttPRO.com)_12 06 2020 15 3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Project Management Consulting_(GanttPRO.com)_12 06 2020 15 37" TargetMode="External"/><Relationship Id="rId2" Type="http://schemas.openxmlformats.org/officeDocument/2006/relationships/hyperlink" Target="https://ganttpro.com?utm_source=excel_generated_footer_text_1&amp;title=Project Management Consulting_(GanttPRO.com)_12 06 2020 15 37" TargetMode="External"/><Relationship Id="rId3" Type="http://schemas.openxmlformats.org/officeDocument/2006/relationships/hyperlink" Target="https://ganttpro.com?utm_source=excel_generated_footer_text_2&amp;title=Project Management Consulting_(GanttPRO.com)_12 06 2020 15 37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43994.52608623843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TODAY()+1</f>
        <v>43995.52608600694</v>
      </c>
      <c r="G6" s="8">
        <f>TODAY()+5</f>
        <v>43999.52608600694</v>
      </c>
      <c r="H6" s="7" t="s">
        <v>0</v>
      </c>
      <c r="I6" s="7">
        <v>0</v>
      </c>
      <c r="J6" s="7">
        <v>40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TODAY()+1</f>
        <v>43995.52608600694</v>
      </c>
      <c r="G7" s="10">
        <f>TODAY()+1</f>
        <v>43995.52608600694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TODAY()+2</f>
        <v>43996.52608600694</v>
      </c>
      <c r="G8" s="10">
        <f>TODAY()+2</f>
        <v>43996.52608600694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TODAY()+3</f>
        <v>43997.52608601852</v>
      </c>
      <c r="G9" s="10">
        <f>TODAY()+3</f>
        <v>43997.52608601852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TODAY()+4</f>
        <v>43998.52608601852</v>
      </c>
      <c r="G10" s="10">
        <f>TODAY()+4</f>
        <v>43998.52608601852</v>
      </c>
      <c r="H10" t="s">
        <v>0</v>
      </c>
      <c r="I10">
        <v>0</v>
      </c>
      <c r="J10">
        <v>8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TODAY()+2</f>
        <v>43996.52608601852</v>
      </c>
      <c r="G11" s="10">
        <f>TODAY()+5</f>
        <v>43999.52608601852</v>
      </c>
      <c r="H11" t="s">
        <v>0</v>
      </c>
      <c r="I11">
        <v>0</v>
      </c>
      <c r="J11">
        <v>32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11" t="s">
        <v>0</v>
      </c>
      <c r="B12" t="s">
        <v>33</v>
      </c>
      <c r="C12" t="s">
        <v>34</v>
      </c>
      <c r="D12"/>
      <c r="E12" t="s">
        <v>0</v>
      </c>
      <c r="F12" s="10">
        <f>TODAY()+6</f>
        <v>44000.52608601852</v>
      </c>
      <c r="G12" s="10">
        <f>TODAY()+6</f>
        <v>44000.52608601852</v>
      </c>
      <c r="H12" t="s">
        <v>0</v>
      </c>
      <c r="I12">
        <v>0</v>
      </c>
      <c r="J12">
        <v>0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6" t="s">
        <v>0</v>
      </c>
      <c r="B13" s="7" t="s">
        <v>35</v>
      </c>
      <c r="C13" s="7" t="s">
        <v>36</v>
      </c>
      <c r="D13" s="7"/>
      <c r="E13" s="7" t="s">
        <v>0</v>
      </c>
      <c r="F13" s="8">
        <f>TODAY()+4</f>
        <v>43998.52608601852</v>
      </c>
      <c r="G13" s="8">
        <f>TODAY()+9</f>
        <v>44003.52608601852</v>
      </c>
      <c r="H13" s="7" t="s">
        <v>0</v>
      </c>
      <c r="I13" s="7">
        <v>0</v>
      </c>
      <c r="J13" s="7">
        <v>48</v>
      </c>
      <c r="K13" s="7">
        <v>0</v>
      </c>
      <c r="L13" s="7">
        <v>0</v>
      </c>
      <c r="M13" s="7" t="s">
        <v>0</v>
      </c>
      <c r="N13" s="7" t="s">
        <v>0</v>
      </c>
      <c r="O13" s="7" t="s">
        <v>0</v>
      </c>
      <c r="P13" s="7">
        <v>0</v>
      </c>
      <c r="Q13" s="7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TODAY()+4</f>
        <v>43998.52608601852</v>
      </c>
      <c r="G14" s="10">
        <f>TODAY()+5</f>
        <v>43999.52608601852</v>
      </c>
      <c r="H14" t="s">
        <v>0</v>
      </c>
      <c r="I14">
        <v>0</v>
      </c>
      <c r="J14">
        <v>16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TODAY()+6</f>
        <v>44000.52608601852</v>
      </c>
      <c r="G15" s="10">
        <f>TODAY()+7</f>
        <v>44001.52608601852</v>
      </c>
      <c r="H15" t="s">
        <v>0</v>
      </c>
      <c r="I15">
        <v>0</v>
      </c>
      <c r="J15">
        <v>16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9" t="s">
        <v>0</v>
      </c>
      <c r="B16" t="s">
        <v>41</v>
      </c>
      <c r="C16" t="s">
        <v>0</v>
      </c>
      <c r="D16" t="s">
        <v>42</v>
      </c>
      <c r="E16" t="s">
        <v>0</v>
      </c>
      <c r="F16" s="10">
        <f>TODAY()+8</f>
        <v>44002.52608603009</v>
      </c>
      <c r="G16" s="10">
        <f>TODAY()+9</f>
        <v>44003.52608603009</v>
      </c>
      <c r="H16" t="s">
        <v>0</v>
      </c>
      <c r="I16">
        <v>0</v>
      </c>
      <c r="J16">
        <v>16</v>
      </c>
      <c r="K16">
        <v>0</v>
      </c>
      <c r="L16">
        <v>0</v>
      </c>
      <c r="M16" t="s">
        <v>23</v>
      </c>
      <c r="N16" t="s">
        <v>24</v>
      </c>
      <c r="O16" t="s">
        <v>0</v>
      </c>
      <c r="P16">
        <v>0</v>
      </c>
      <c r="Q16">
        <v>0</v>
      </c>
    </row>
    <row r="17" spans="1:17" x14ac:dyDescent="0.25">
      <c r="A17" s="11" t="s">
        <v>0</v>
      </c>
      <c r="B17" t="s">
        <v>43</v>
      </c>
      <c r="C17" t="s">
        <v>34</v>
      </c>
      <c r="D17"/>
      <c r="E17" t="s">
        <v>0</v>
      </c>
      <c r="F17" s="10">
        <f>TODAY()+10</f>
        <v>44004.52608603009</v>
      </c>
      <c r="G17" s="10">
        <f>TODAY()+10</f>
        <v>44004.52608603009</v>
      </c>
      <c r="H17" t="s">
        <v>0</v>
      </c>
      <c r="I17">
        <v>0</v>
      </c>
      <c r="J17">
        <v>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6" t="s">
        <v>0</v>
      </c>
      <c r="B18" s="7" t="s">
        <v>44</v>
      </c>
      <c r="C18" s="7" t="s">
        <v>45</v>
      </c>
      <c r="D18" s="7"/>
      <c r="E18" s="7" t="s">
        <v>0</v>
      </c>
      <c r="F18" s="8">
        <f>TODAY()+9</f>
        <v>44003.52608603009</v>
      </c>
      <c r="G18" s="8">
        <f>TODAY()+10</f>
        <v>44004.52608603009</v>
      </c>
      <c r="H18" s="7" t="s">
        <v>0</v>
      </c>
      <c r="I18" s="7">
        <v>0</v>
      </c>
      <c r="J18" s="7">
        <v>16</v>
      </c>
      <c r="K18" s="7">
        <v>0</v>
      </c>
      <c r="L18" s="7">
        <v>0</v>
      </c>
      <c r="M18" s="7" t="s">
        <v>0</v>
      </c>
      <c r="N18" s="7" t="s">
        <v>0</v>
      </c>
      <c r="O18" s="7" t="s">
        <v>0</v>
      </c>
      <c r="P18" s="7">
        <v>0</v>
      </c>
      <c r="Q18" s="7">
        <v>0</v>
      </c>
    </row>
    <row r="19" spans="1:17" x14ac:dyDescent="0.25">
      <c r="A19" s="9" t="s">
        <v>0</v>
      </c>
      <c r="B19" t="s">
        <v>46</v>
      </c>
      <c r="C19" t="s">
        <v>0</v>
      </c>
      <c r="D19" t="s">
        <v>47</v>
      </c>
      <c r="E19" t="s">
        <v>0</v>
      </c>
      <c r="F19" s="10">
        <f>TODAY()+9</f>
        <v>44003.52608603009</v>
      </c>
      <c r="G19" s="10">
        <f>TODAY()+9</f>
        <v>44003.52608603009</v>
      </c>
      <c r="H19" t="s">
        <v>0</v>
      </c>
      <c r="I19">
        <v>0</v>
      </c>
      <c r="J19">
        <v>8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48</v>
      </c>
      <c r="C20" t="s">
        <v>0</v>
      </c>
      <c r="D20" t="s">
        <v>49</v>
      </c>
      <c r="E20" t="s">
        <v>0</v>
      </c>
      <c r="F20" s="10">
        <f>TODAY()+10</f>
        <v>44004.52608603009</v>
      </c>
      <c r="G20" s="10">
        <f>TODAY()+10</f>
        <v>44004.52608603009</v>
      </c>
      <c r="H20" t="s">
        <v>0</v>
      </c>
      <c r="I20">
        <v>0</v>
      </c>
      <c r="J20">
        <v>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50</v>
      </c>
      <c r="C21" t="s">
        <v>0</v>
      </c>
      <c r="D21" t="s">
        <v>51</v>
      </c>
      <c r="E21" t="s">
        <v>0</v>
      </c>
      <c r="F21" s="10">
        <f>TODAY()+9</f>
        <v>44003.52608603009</v>
      </c>
      <c r="G21" s="10">
        <f>TODAY()+10</f>
        <v>44004.52608603009</v>
      </c>
      <c r="H21" t="s">
        <v>0</v>
      </c>
      <c r="I21">
        <v>0</v>
      </c>
      <c r="J21">
        <v>16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6" t="s">
        <v>0</v>
      </c>
      <c r="B22" s="7" t="s">
        <v>52</v>
      </c>
      <c r="C22" s="7" t="s">
        <v>53</v>
      </c>
      <c r="D22" s="7"/>
      <c r="E22" s="7" t="s">
        <v>0</v>
      </c>
      <c r="F22" s="8">
        <f>TODAY()+1</f>
        <v>43995.52608603009</v>
      </c>
      <c r="G22" s="8">
        <f>TODAY()+5</f>
        <v>43999.52608603009</v>
      </c>
      <c r="H22" s="7" t="s">
        <v>0</v>
      </c>
      <c r="I22" s="7">
        <v>0</v>
      </c>
      <c r="J22" s="7">
        <v>40</v>
      </c>
      <c r="K22" s="7">
        <v>0</v>
      </c>
      <c r="L22" s="7">
        <v>0</v>
      </c>
      <c r="M22" s="7" t="s">
        <v>0</v>
      </c>
      <c r="N22" s="7" t="s">
        <v>0</v>
      </c>
      <c r="O22" s="7" t="s">
        <v>0</v>
      </c>
      <c r="P22" s="7">
        <v>0</v>
      </c>
      <c r="Q22" s="7">
        <v>0</v>
      </c>
    </row>
    <row r="23" spans="1:17" x14ac:dyDescent="0.25">
      <c r="A23" s="9" t="s">
        <v>0</v>
      </c>
      <c r="B23" t="s">
        <v>54</v>
      </c>
      <c r="C23" t="s">
        <v>0</v>
      </c>
      <c r="D23" t="s">
        <v>55</v>
      </c>
      <c r="E23" t="s">
        <v>0</v>
      </c>
      <c r="F23" s="10">
        <f>TODAY()+1</f>
        <v>43995.52608603009</v>
      </c>
      <c r="G23" s="10">
        <f>TODAY()+1</f>
        <v>43995.52608603009</v>
      </c>
      <c r="H23" t="s">
        <v>0</v>
      </c>
      <c r="I23">
        <v>0</v>
      </c>
      <c r="J23">
        <v>8</v>
      </c>
      <c r="K23">
        <v>0</v>
      </c>
      <c r="L23">
        <v>0</v>
      </c>
      <c r="M23" t="s">
        <v>23</v>
      </c>
      <c r="N23" t="s">
        <v>24</v>
      </c>
      <c r="O23" t="s">
        <v>0</v>
      </c>
      <c r="P23">
        <v>0</v>
      </c>
      <c r="Q23">
        <v>0</v>
      </c>
    </row>
    <row r="24" spans="1:17" x14ac:dyDescent="0.25">
      <c r="A24" s="9" t="s">
        <v>0</v>
      </c>
      <c r="B24" t="s">
        <v>56</v>
      </c>
      <c r="C24" t="s">
        <v>0</v>
      </c>
      <c r="D24" t="s">
        <v>57</v>
      </c>
      <c r="E24" t="s">
        <v>0</v>
      </c>
      <c r="F24" s="10">
        <f>TODAY()+2</f>
        <v>43996.52608604167</v>
      </c>
      <c r="G24" s="10">
        <f>TODAY()+2</f>
        <v>43996.52608604167</v>
      </c>
      <c r="H24" t="s">
        <v>0</v>
      </c>
      <c r="I24">
        <v>0</v>
      </c>
      <c r="J24">
        <v>8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58</v>
      </c>
      <c r="C25" t="s">
        <v>0</v>
      </c>
      <c r="D25" t="s">
        <v>59</v>
      </c>
      <c r="E25" t="s">
        <v>0</v>
      </c>
      <c r="F25" s="10">
        <f>TODAY()+3</f>
        <v>43997.52608604167</v>
      </c>
      <c r="G25" s="10">
        <f>TODAY()+3</f>
        <v>43997.52608604167</v>
      </c>
      <c r="H25" t="s">
        <v>0</v>
      </c>
      <c r="I25">
        <v>0</v>
      </c>
      <c r="J25">
        <v>8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60</v>
      </c>
      <c r="C26" t="s">
        <v>0</v>
      </c>
      <c r="D26" t="s">
        <v>61</v>
      </c>
      <c r="E26" t="s">
        <v>0</v>
      </c>
      <c r="F26" s="10">
        <f>TODAY()+4</f>
        <v>43998.52608604167</v>
      </c>
      <c r="G26" s="10">
        <f>TODAY()+4</f>
        <v>43998.52608604167</v>
      </c>
      <c r="H26" t="s">
        <v>0</v>
      </c>
      <c r="I26">
        <v>0</v>
      </c>
      <c r="J26">
        <v>8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62</v>
      </c>
      <c r="C27" t="s">
        <v>0</v>
      </c>
      <c r="D27" t="s">
        <v>63</v>
      </c>
      <c r="E27" t="s">
        <v>0</v>
      </c>
      <c r="F27" s="10">
        <f>TODAY()+5</f>
        <v>43999.52608604167</v>
      </c>
      <c r="G27" s="10">
        <f>TODAY()+5</f>
        <v>43999.52608604167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6" t="s">
        <v>0</v>
      </c>
      <c r="B28" s="7" t="s">
        <v>64</v>
      </c>
      <c r="C28" s="7" t="s">
        <v>65</v>
      </c>
      <c r="D28" s="7"/>
      <c r="E28" s="7" t="s">
        <v>0</v>
      </c>
      <c r="F28" s="8">
        <f>TODAY()+1</f>
        <v>43995.52608604167</v>
      </c>
      <c r="G28" s="8">
        <f>TODAY()+5</f>
        <v>43999.52608604167</v>
      </c>
      <c r="H28" s="7" t="s">
        <v>0</v>
      </c>
      <c r="I28" s="7">
        <v>0</v>
      </c>
      <c r="J28" s="7">
        <v>40</v>
      </c>
      <c r="K28" s="7">
        <v>0</v>
      </c>
      <c r="L28" s="7">
        <v>0</v>
      </c>
      <c r="M28" s="7" t="s">
        <v>0</v>
      </c>
      <c r="N28" s="7" t="s">
        <v>0</v>
      </c>
      <c r="O28" s="7" t="s">
        <v>0</v>
      </c>
      <c r="P28" s="7">
        <v>0</v>
      </c>
      <c r="Q28" s="7">
        <v>0</v>
      </c>
    </row>
    <row r="29" spans="1:17" x14ac:dyDescent="0.25">
      <c r="A29" s="9" t="s">
        <v>0</v>
      </c>
      <c r="B29" t="s">
        <v>66</v>
      </c>
      <c r="C29" t="s">
        <v>0</v>
      </c>
      <c r="D29" t="s">
        <v>67</v>
      </c>
      <c r="E29" t="s">
        <v>0</v>
      </c>
      <c r="F29" s="10">
        <f>TODAY()+1</f>
        <v>43995.52608604167</v>
      </c>
      <c r="G29" s="10">
        <f>TODAY()+5</f>
        <v>43999.52608604167</v>
      </c>
      <c r="H29" t="s">
        <v>0</v>
      </c>
      <c r="I29">
        <v>0</v>
      </c>
      <c r="J29">
        <v>40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9" t="s">
        <v>0</v>
      </c>
      <c r="B30" t="s">
        <v>68</v>
      </c>
      <c r="C30" t="s">
        <v>0</v>
      </c>
      <c r="D30" t="s">
        <v>69</v>
      </c>
      <c r="E30" t="s">
        <v>0</v>
      </c>
      <c r="F30" s="10">
        <f>TODAY()+1</f>
        <v>43995.52608604167</v>
      </c>
      <c r="G30" s="10">
        <f>TODAY()+5</f>
        <v>43999.52608604167</v>
      </c>
      <c r="H30" t="s">
        <v>0</v>
      </c>
      <c r="I30">
        <v>0</v>
      </c>
      <c r="J30">
        <v>40</v>
      </c>
      <c r="K30">
        <v>0</v>
      </c>
      <c r="L30">
        <v>0</v>
      </c>
      <c r="M30" t="s">
        <v>23</v>
      </c>
      <c r="N30" t="s">
        <v>24</v>
      </c>
      <c r="O30" t="s">
        <v>0</v>
      </c>
      <c r="P30">
        <v>0</v>
      </c>
      <c r="Q30">
        <v>0</v>
      </c>
    </row>
    <row r="31" spans="1:17" x14ac:dyDescent="0.25">
      <c r="A31" s="9" t="s">
        <v>0</v>
      </c>
      <c r="B31" t="s">
        <v>70</v>
      </c>
      <c r="C31" t="s">
        <v>0</v>
      </c>
      <c r="D31" t="s">
        <v>71</v>
      </c>
      <c r="E31" t="s">
        <v>0</v>
      </c>
      <c r="F31" s="10">
        <f>TODAY()+1</f>
        <v>43995.52608604167</v>
      </c>
      <c r="G31" s="10">
        <f>TODAY()+5</f>
        <v>43999.52608604167</v>
      </c>
      <c r="H31" t="s">
        <v>0</v>
      </c>
      <c r="I31">
        <v>0</v>
      </c>
      <c r="J31">
        <v>40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72</v>
      </c>
      <c r="C32" t="s">
        <v>0</v>
      </c>
      <c r="D32" t="s">
        <v>73</v>
      </c>
      <c r="E32" t="s">
        <v>0</v>
      </c>
      <c r="F32" s="10">
        <f>TODAY()+1</f>
        <v>43995.52608605324</v>
      </c>
      <c r="G32" s="10">
        <f>TODAY()+5</f>
        <v>43999.52608605324</v>
      </c>
      <c r="H32" t="s">
        <v>0</v>
      </c>
      <c r="I32">
        <v>0</v>
      </c>
      <c r="J32">
        <v>40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74</v>
      </c>
      <c r="C33" t="s">
        <v>0</v>
      </c>
      <c r="D33" t="s">
        <v>75</v>
      </c>
      <c r="E33" t="s">
        <v>0</v>
      </c>
      <c r="F33" s="10">
        <f>TODAY()+1</f>
        <v>43995.52608605324</v>
      </c>
      <c r="G33" s="10">
        <f>TODAY()+5</f>
        <v>43999.52608605324</v>
      </c>
      <c r="H33" t="s">
        <v>0</v>
      </c>
      <c r="I33">
        <v>0</v>
      </c>
      <c r="J33">
        <v>40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76</v>
      </c>
      <c r="C34" t="s">
        <v>0</v>
      </c>
      <c r="D34" t="s">
        <v>77</v>
      </c>
      <c r="E34" t="s">
        <v>0</v>
      </c>
      <c r="F34" s="10">
        <f>TODAY()+1</f>
        <v>43995.52608605324</v>
      </c>
      <c r="G34" s="10">
        <f>TODAY()+5</f>
        <v>43999.52608605324</v>
      </c>
      <c r="H34" t="s">
        <v>0</v>
      </c>
      <c r="I34">
        <v>0</v>
      </c>
      <c r="J34">
        <v>40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78</v>
      </c>
      <c r="C35" t="s">
        <v>0</v>
      </c>
      <c r="D35" t="s">
        <v>79</v>
      </c>
      <c r="E35" t="s">
        <v>0</v>
      </c>
      <c r="F35" s="10">
        <f>TODAY()+1</f>
        <v>43995.52608605324</v>
      </c>
      <c r="G35" s="10">
        <f>TODAY()+5</f>
        <v>43999.52608605324</v>
      </c>
      <c r="H35" t="s">
        <v>0</v>
      </c>
      <c r="I35">
        <v>0</v>
      </c>
      <c r="J35">
        <v>40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6" t="s">
        <v>0</v>
      </c>
      <c r="B36" s="7" t="s">
        <v>80</v>
      </c>
      <c r="C36" s="7" t="s">
        <v>81</v>
      </c>
      <c r="D36" s="7"/>
      <c r="E36" s="7" t="s">
        <v>0</v>
      </c>
      <c r="F36" s="8">
        <f>TODAY()+1</f>
        <v>43995.52608605324</v>
      </c>
      <c r="G36" s="8">
        <f>TODAY()+5</f>
        <v>43999.52608605324</v>
      </c>
      <c r="H36" s="7" t="s">
        <v>0</v>
      </c>
      <c r="I36" s="7">
        <v>0</v>
      </c>
      <c r="J36" s="7">
        <v>40</v>
      </c>
      <c r="K36" s="7">
        <v>0</v>
      </c>
      <c r="L36" s="7">
        <v>0</v>
      </c>
      <c r="M36" s="7" t="s">
        <v>0</v>
      </c>
      <c r="N36" s="7" t="s">
        <v>0</v>
      </c>
      <c r="O36" s="7" t="s">
        <v>0</v>
      </c>
      <c r="P36" s="7">
        <v>0</v>
      </c>
      <c r="Q36" s="7">
        <v>0</v>
      </c>
    </row>
    <row r="37" spans="1:17" x14ac:dyDescent="0.25">
      <c r="A37" s="9" t="s">
        <v>0</v>
      </c>
      <c r="B37" t="s">
        <v>82</v>
      </c>
      <c r="C37" t="s">
        <v>0</v>
      </c>
      <c r="D37" t="s">
        <v>83</v>
      </c>
      <c r="E37" t="s">
        <v>0</v>
      </c>
      <c r="F37" s="10">
        <f>TODAY()+1</f>
        <v>43995.52608605324</v>
      </c>
      <c r="G37" s="10">
        <f>TODAY()+2</f>
        <v>43996.52608605324</v>
      </c>
      <c r="H37" t="s">
        <v>0</v>
      </c>
      <c r="I37">
        <v>0</v>
      </c>
      <c r="J37">
        <v>16</v>
      </c>
      <c r="K37">
        <v>0</v>
      </c>
      <c r="L37">
        <v>0</v>
      </c>
      <c r="M37" t="s">
        <v>23</v>
      </c>
      <c r="N37" t="s">
        <v>24</v>
      </c>
      <c r="O37" t="s">
        <v>0</v>
      </c>
      <c r="P37">
        <v>0</v>
      </c>
      <c r="Q37">
        <v>0</v>
      </c>
    </row>
    <row r="38" spans="1:17" x14ac:dyDescent="0.25">
      <c r="A38" s="9" t="s">
        <v>0</v>
      </c>
      <c r="B38" t="s">
        <v>84</v>
      </c>
      <c r="C38" t="s">
        <v>0</v>
      </c>
      <c r="D38" t="s">
        <v>85</v>
      </c>
      <c r="E38" t="s">
        <v>0</v>
      </c>
      <c r="F38" s="10">
        <f>TODAY()+3</f>
        <v>43997.52608605324</v>
      </c>
      <c r="G38" s="10">
        <f>TODAY()+3</f>
        <v>43997.52608606481</v>
      </c>
      <c r="H38" t="s">
        <v>0</v>
      </c>
      <c r="I38">
        <v>0</v>
      </c>
      <c r="J38">
        <v>8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86</v>
      </c>
      <c r="C39" t="s">
        <v>0</v>
      </c>
      <c r="D39" t="s">
        <v>87</v>
      </c>
      <c r="E39" t="s">
        <v>0</v>
      </c>
      <c r="F39" s="10">
        <f>TODAY()+4</f>
        <v>43998.52608606481</v>
      </c>
      <c r="G39" s="10">
        <f>TODAY()+4</f>
        <v>43998.52608606481</v>
      </c>
      <c r="H39" t="s">
        <v>0</v>
      </c>
      <c r="I39">
        <v>0</v>
      </c>
      <c r="J39">
        <v>8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88</v>
      </c>
      <c r="C40" t="s">
        <v>0</v>
      </c>
      <c r="D40" t="s">
        <v>89</v>
      </c>
      <c r="E40" t="s">
        <v>0</v>
      </c>
      <c r="F40" s="10">
        <f>TODAY()+1</f>
        <v>43995.52608606481</v>
      </c>
      <c r="G40" s="10">
        <f>TODAY()+2</f>
        <v>43996.52608606481</v>
      </c>
      <c r="H40" t="s">
        <v>0</v>
      </c>
      <c r="I40">
        <v>0</v>
      </c>
      <c r="J40">
        <v>16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90</v>
      </c>
      <c r="C41" t="s">
        <v>0</v>
      </c>
      <c r="D41" t="s">
        <v>91</v>
      </c>
      <c r="E41" t="s">
        <v>0</v>
      </c>
      <c r="F41" s="10">
        <f>TODAY()+3</f>
        <v>43997.52608606481</v>
      </c>
      <c r="G41" s="10">
        <f>TODAY()+3</f>
        <v>43997.52608606481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9" t="s">
        <v>0</v>
      </c>
      <c r="B42" t="s">
        <v>92</v>
      </c>
      <c r="C42" t="s">
        <v>0</v>
      </c>
      <c r="D42" t="s">
        <v>93</v>
      </c>
      <c r="E42" t="s">
        <v>0</v>
      </c>
      <c r="F42" s="10">
        <f>TODAY()+4</f>
        <v>43998.52608606481</v>
      </c>
      <c r="G42" s="10">
        <f>TODAY()+4</f>
        <v>43998.52608606481</v>
      </c>
      <c r="H42" t="s">
        <v>0</v>
      </c>
      <c r="I42">
        <v>0</v>
      </c>
      <c r="J42">
        <v>8</v>
      </c>
      <c r="K42">
        <v>0</v>
      </c>
      <c r="L42">
        <v>0</v>
      </c>
      <c r="M42" t="s">
        <v>23</v>
      </c>
      <c r="N42" t="s">
        <v>24</v>
      </c>
      <c r="O42" t="s">
        <v>0</v>
      </c>
      <c r="P42">
        <v>0</v>
      </c>
      <c r="Q42">
        <v>0</v>
      </c>
    </row>
    <row r="43" spans="1:17" x14ac:dyDescent="0.25">
      <c r="A43" s="9" t="s">
        <v>0</v>
      </c>
      <c r="B43" t="s">
        <v>94</v>
      </c>
      <c r="C43" t="s">
        <v>0</v>
      </c>
      <c r="D43" t="s">
        <v>95</v>
      </c>
      <c r="E43" t="s">
        <v>0</v>
      </c>
      <c r="F43" s="10">
        <f>TODAY()+5</f>
        <v>43999.52608606481</v>
      </c>
      <c r="G43" s="10">
        <f>TODAY()+5</f>
        <v>43999.52608606481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" x14ac:dyDescent="0.25">
      <c r="A44" t="s">
        <v>0</v>
      </c>
    </row>
    <row r="45" spans="1:17" x14ac:dyDescent="0.25">
      <c r="A45" s="12" t="s">
        <v>96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x14ac:dyDescent="0.25">
      <c r="A46" s="12" t="s">
        <v>97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</sheetData>
  <mergeCells count="14">
    <mergeCell ref="A1:G3"/>
    <mergeCell ref="H2:Q2"/>
    <mergeCell ref="A4:H4"/>
    <mergeCell ref="I4:Q4"/>
    <mergeCell ref="C6:D6"/>
    <mergeCell ref="C12:D12"/>
    <mergeCell ref="C13:D13"/>
    <mergeCell ref="C17:D17"/>
    <mergeCell ref="C18:D18"/>
    <mergeCell ref="C22:D22"/>
    <mergeCell ref="C28:D28"/>
    <mergeCell ref="C36:D36"/>
    <mergeCell ref="A45:Q45"/>
    <mergeCell ref="A46:Q46"/>
  </mergeCells>
  <hyperlinks>
    <hyperlink ref="H2" r:id="rId1" tooltip="GanttPRO.com"/>
    <hyperlink ref="A45" r:id="rId2" tooltip="GanttPRO.com"/>
    <hyperlink ref="A4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Management Consulting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2020-06-12T12:37:33Z</dcterms:created>
  <dcterms:modified xsi:type="dcterms:W3CDTF">2020-06-12T12:37:33Z</dcterms:modified>
</cp:coreProperties>
</file>